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Спецификация!$A$10:$S$45</definedName>
    <definedName name="_xlnm._FilterDatabase" localSheetId="0" hidden="1">'Тех задание'!#REF!</definedName>
    <definedName name="Наименование_МТР">[1]Спр_Общий!$S$3:$S$2052</definedName>
    <definedName name="_xlnm.Print_Area" localSheetId="1">Спецификация!$A$1:$O$58</definedName>
    <definedName name="_xlnm.Print_Area" localSheetId="0">'Тех задание'!$A$1:$F$43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M16" i="2" l="1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8" i="2"/>
  <c r="M39" i="2"/>
  <c r="M40" i="2"/>
  <c r="M41" i="2"/>
  <c r="M42" i="2"/>
  <c r="M43" i="2"/>
  <c r="M44" i="2"/>
  <c r="M12" i="2"/>
  <c r="M13" i="2"/>
  <c r="M14" i="2"/>
  <c r="M11" i="2"/>
</calcChain>
</file>

<file path=xl/sharedStrings.xml><?xml version="1.0" encoding="utf-8"?>
<sst xmlns="http://schemas.openxmlformats.org/spreadsheetml/2006/main" count="301" uniqueCount="117">
  <si>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</si>
  <si>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</si>
  <si>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</si>
  <si>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</si>
  <si>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</si>
  <si>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</si>
  <si>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</si>
  <si>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</si>
  <si>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</si>
  <si>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</si>
  <si>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</si>
  <si>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</si>
  <si>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</si>
  <si>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</si>
  <si>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</si>
  <si>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</si>
  <si>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</si>
  <si>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</si>
  <si>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</si>
  <si>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</si>
  <si>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</si>
  <si>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</si>
  <si>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</si>
  <si>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</si>
  <si>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II</t>
  </si>
  <si>
    <t>ОСП Краснокаменское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</si>
  <si>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</si>
  <si>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</si>
  <si>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</si>
  <si>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</si>
  <si>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</si>
  <si>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График поставки</t>
  </si>
  <si>
    <t>январь</t>
  </si>
  <si>
    <t>апрель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</si>
  <si>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</si>
  <si>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</si>
  <si>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</si>
  <si>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</si>
  <si>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</si>
  <si>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</si>
  <si>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</si>
  <si>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</si>
  <si>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Первый зам. Генерального директора - Главный инженер 
___________________Куликовский С.В.
"____"_______20__г.</t>
  </si>
  <si>
    <t>Ниппель НС-108</t>
  </si>
  <si>
    <t xml:space="preserve">Ниппель НС-127 </t>
  </si>
  <si>
    <t>Ниппель НС-146</t>
  </si>
  <si>
    <t>Труба колонковая НС 89х5-3</t>
  </si>
  <si>
    <t xml:space="preserve">Труба колонковая НС 89х5-4,5, </t>
  </si>
  <si>
    <t xml:space="preserve">Труба обсадная НС 108х5-1,5, </t>
  </si>
  <si>
    <t xml:space="preserve">Труба обсадная НС 108х5-3,0 </t>
  </si>
  <si>
    <t>Труба обсадная НС 108х5-6,0</t>
  </si>
  <si>
    <t xml:space="preserve">Труба обсадная НС 127х5-1,5, </t>
  </si>
  <si>
    <t xml:space="preserve">Труба обсадная НС 127х5-3, </t>
  </si>
  <si>
    <t xml:space="preserve">Труба обсадная НС 127х5-6, </t>
  </si>
  <si>
    <t xml:space="preserve">Труба обсадная НС 146х5-1,5, </t>
  </si>
  <si>
    <t xml:space="preserve">Труба обсадная НС 146х5-3, </t>
  </si>
  <si>
    <t>Труба обсадная НС 146х5-6,</t>
  </si>
  <si>
    <t>Труба обсадная ОТТМ-168х8 Д</t>
  </si>
  <si>
    <t>Труба обсадная ОТТМ-219х10,2 Д</t>
  </si>
  <si>
    <t>ГОСТ Р 51682-2000</t>
  </si>
  <si>
    <t>ГОСТ 632-80</t>
  </si>
  <si>
    <t>сталь 40Х</t>
  </si>
  <si>
    <t>ниппельное соединение, толщина стенки 5 мм, длина трубы 3м, термообработка-нормализация с поверхностной закалкой (НЗ)</t>
  </si>
  <si>
    <t>ниппельное соединение, толщина стенки 5 мм, длина трубы 4,5м, термообработка-нормализация с поверхностной закалкой (НЗ)</t>
  </si>
  <si>
    <t>ниппельное соединение, толщина стенки 5 мм, длина трубы1,5м, термообработка-нормализованная (Н)</t>
  </si>
  <si>
    <t>ниппельное соединение, толщина стенки 5 мм, длина трубы 3м</t>
  </si>
  <si>
    <t xml:space="preserve"> ниппельное соединение, толщина стенки 5 мм, длина трубы 6м, термообработка-нормализованная (Н)</t>
  </si>
  <si>
    <t>ниппельное соедиение, толщина стенки 5 мм, длина трубы 1,5 м</t>
  </si>
  <si>
    <t>март</t>
  </si>
  <si>
    <r>
      <t xml:space="preserve">Товарные накладные, счет, счет фактура, сертификат соответствия, паспорт качества и другие документы,  передающиеся вместе с Товаром.
</t>
    </r>
    <r>
      <rPr>
        <b/>
        <sz val="12"/>
        <color theme="1"/>
        <rFont val="Times New Roman"/>
        <family val="1"/>
        <charset val="204"/>
      </rPr>
      <t>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</si>
  <si>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шт.</t>
  </si>
  <si>
    <t>шт</t>
  </si>
  <si>
    <t>м</t>
  </si>
  <si>
    <t xml:space="preserve"> ОСП Далматовское</t>
  </si>
  <si>
    <t>ТБУЦВ 50х5,5х4500</t>
  </si>
  <si>
    <t>Муфта М-50</t>
  </si>
  <si>
    <t>Ведущая штанга 63,5х63,5 Квадратное сечение сталь 40х</t>
  </si>
  <si>
    <t xml:space="preserve">Втулка ведущая квадрата </t>
  </si>
  <si>
    <t xml:space="preserve"> ГОСТ 7909-56</t>
  </si>
  <si>
    <t>УФ "ЗЭ" К ведущей штанге 63,5х63,5
согласно чертежу</t>
  </si>
  <si>
    <t>февраль</t>
  </si>
  <si>
    <t>май</t>
  </si>
  <si>
    <t>июнь</t>
  </si>
  <si>
    <t xml:space="preserve">ТБСУ 63,5х6НЗx1700 </t>
  </si>
  <si>
    <t xml:space="preserve">ТБСУ 63,5х6НЗx3200 </t>
  </si>
  <si>
    <t>ТБСУ 63,5х6НЗx4700</t>
  </si>
  <si>
    <t>ТБСУ 43х4,5х4700</t>
  </si>
  <si>
    <t>ТБ 50х5,5х4500</t>
  </si>
  <si>
    <t>Замок З-50</t>
  </si>
  <si>
    <t>ТБПВ 89х9х6000</t>
  </si>
  <si>
    <t>ГПР - гравийная обсыпка</t>
  </si>
  <si>
    <t>Термообработка НЗ - нормализванные поверхностной закалки, длина L=1,7м, толщина стенки 6мм, П- с прорезями на замках</t>
  </si>
  <si>
    <t>Термообработка НЗ - нормализванной поверхностной закалки, длина L=3,2м, толщина стенки 6мм, П- с прорезями на замках</t>
  </si>
  <si>
    <t>Термообработка НЗ - нормализванной поверхностной закалки, длина L=4,7м, толщина стенки 6мм, П- с прорезями на замках</t>
  </si>
  <si>
    <t>РВР</t>
  </si>
  <si>
    <t>п.м.</t>
  </si>
  <si>
    <t>ГОСТ Р 51245-99</t>
  </si>
  <si>
    <t>ГОСТ 7909-56                  замок по ГОСТ7918-75</t>
  </si>
  <si>
    <t xml:space="preserve">ГОСТ 7918-75
 </t>
  </si>
  <si>
    <t xml:space="preserve">ГОСТ Р 50278-92
</t>
  </si>
  <si>
    <t>Труба бурильная 
 Т 60,3 х 6,5х3000 Сп З-50</t>
  </si>
  <si>
    <t>Труба бурильная 
  Т 60,3х6,5х1000 Сп З-50</t>
  </si>
  <si>
    <t>Труба бурильная
 Т 60,3х6,5х6000 Сп З-50</t>
  </si>
  <si>
    <t>ТУ 51-276-86 
      ТУ 43-755-78</t>
  </si>
  <si>
    <t xml:space="preserve">ТУ 51-276-86 (или эквивалент) 
      ТУ 43-755-78 (или эквивалент) </t>
  </si>
  <si>
    <t>I</t>
  </si>
  <si>
    <t>III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</si>
  <si>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</si>
  <si>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r>
      <t xml:space="preserve">50*5,5 мм,   L=4,5м           марка стали-Ст37Г2Ф, муфто-замковое соединение, резьба Т-50 
</t>
    </r>
    <r>
      <rPr>
        <b/>
        <sz val="12"/>
        <rFont val="Times New Roman"/>
        <family val="1"/>
        <charset val="204"/>
      </rPr>
      <t>согласно чертежу</t>
    </r>
  </si>
  <si>
    <r>
      <t xml:space="preserve">63,5х63,5; L=8,3м УФ "ЗЭ" Квадратное сечение сталь 40х
</t>
    </r>
    <r>
      <rPr>
        <b/>
        <sz val="12"/>
        <rFont val="Times New Roman"/>
        <family val="1"/>
        <charset val="204"/>
      </rPr>
      <t>согласно чертежу</t>
    </r>
  </si>
  <si>
    <r>
      <t xml:space="preserve">Наружный ф 65мм  марка стали-Ст37Г2Ф,  резьба Т-50
</t>
    </r>
    <r>
      <rPr>
        <b/>
        <sz val="12"/>
        <rFont val="Times New Roman"/>
        <family val="1"/>
        <charset val="204"/>
      </rPr>
      <t>согласно чертежу</t>
    </r>
  </si>
  <si>
    <r>
      <t xml:space="preserve">УФ "ЗЭ" К ведущей штанге 63,5х63,5
</t>
    </r>
    <r>
      <rPr>
        <b/>
        <sz val="12"/>
        <rFont val="Times New Roman"/>
        <family val="1"/>
        <charset val="204"/>
      </rPr>
      <t>согласно чертежу</t>
    </r>
  </si>
  <si>
    <t>ГОСТ 7909-56 
замок по ГОСТ7918-75</t>
  </si>
  <si>
    <t>«Поставка труб бурильных, колонковых, обсадных и утяжеленных на 1-е 2012г.»</t>
  </si>
  <si>
    <t>50*5,5 мм,   L=4,5м 
 марка стали-Ст37Г2Ф, муфто-замковое соединение, резьба Т-50 
согласно чертежу</t>
  </si>
  <si>
    <t>Наружный ф 65мм
  марка стали-Ст37Г2Ф,  резьба Т-50
согласно чертежу</t>
  </si>
  <si>
    <t>63,5х63,5; L=8,3м УФ "ЗЭ" 
Квадратное сечение сталь 40х
согласно чертежу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</si>
</sst>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mbria"/>
      <family val="1"/>
      <charset val="204"/>
      <scheme val="major"/>
    </font>
    <font>
      <sz val="12"/>
      <name val="Cambria"/>
      <family val="1"/>
      <charset val="204"/>
      <scheme val="major"/>
    </font>
    <font>
      <sz val="12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10" fillId="6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10" fillId="6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4" fontId="13" fillId="2" borderId="1" xfId="0" applyNumberFormat="1" applyFont="1" applyFill="1" applyBorder="1" applyAlignment="1">
      <alignment horizontal="left" vertical="center" wrapText="1"/>
    </xf>
    <xf numFmtId="4" fontId="13" fillId="0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41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248958" y="2409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248958" y="2247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248958" y="5286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44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809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44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53288" y="2476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29933" y="3695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253288" y="19309773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view="pageBreakPreview" topLeftCell="A37" zoomScale="85" zoomScaleNormal="90" zoomScaleSheetLayoutView="85" workbookViewId="0">
      <selection activeCell="D10" sqref="D10"/>
    </sheetView>
  </sheetViews>
  <sheetFormatPr defaultRowHeight="15.75" x14ac:dyDescent="0.25"/>
  <cols>
    <col min="1" max="1" width="7.5703125" style="3" customWidth="1"/>
    <col min="2" max="2" width="51" style="6" customWidth="1"/>
    <col min="3" max="3" width="41.42578125" style="6" customWidth="1"/>
    <col min="4" max="4" width="39.85546875" style="6" customWidth="1"/>
    <col min="5" max="5" width="12.42578125" style="3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53" t="s">
        <v>17</v>
      </c>
      <c r="B1" s="53"/>
      <c r="C1" s="53"/>
      <c r="D1" s="53"/>
      <c r="E1" s="53"/>
      <c r="F1" s="53"/>
    </row>
    <row r="2" spans="1:6" s="1" customFormat="1" ht="60.75" customHeight="1" x14ac:dyDescent="0.25">
      <c r="A2" s="54" t="s">
        <v>42</v>
      </c>
      <c r="B2" s="54"/>
      <c r="C2" s="54"/>
      <c r="D2" s="54"/>
      <c r="E2" s="54"/>
      <c r="F2" s="54"/>
    </row>
    <row r="3" spans="1:6" s="1" customFormat="1" ht="25.5" customHeight="1" x14ac:dyDescent="0.25">
      <c r="A3" s="56" t="s">
        <v>15</v>
      </c>
      <c r="B3" s="56"/>
      <c r="C3" s="56"/>
      <c r="D3" s="56"/>
      <c r="E3" s="56"/>
      <c r="F3" s="56"/>
    </row>
    <row r="4" spans="1:6" s="1" customFormat="1" ht="38.25" customHeight="1" x14ac:dyDescent="0.25">
      <c r="A4" s="56" t="s">
        <v>113</v>
      </c>
      <c r="B4" s="56"/>
      <c r="C4" s="56"/>
      <c r="D4" s="56"/>
      <c r="E4" s="56"/>
      <c r="F4" s="56"/>
    </row>
    <row r="5" spans="1:6" x14ac:dyDescent="0.25">
      <c r="A5" s="57" t="s">
        <v>7</v>
      </c>
      <c r="B5" s="60" t="s">
        <v>26</v>
      </c>
      <c r="C5" s="60" t="s">
        <v>34</v>
      </c>
      <c r="D5" s="60" t="s">
        <v>36</v>
      </c>
      <c r="E5" s="61" t="s">
        <v>9</v>
      </c>
      <c r="F5" s="62" t="s">
        <v>40</v>
      </c>
    </row>
    <row r="6" spans="1:6" ht="39.75" customHeight="1" x14ac:dyDescent="0.25">
      <c r="A6" s="57"/>
      <c r="B6" s="60"/>
      <c r="C6" s="60"/>
      <c r="D6" s="60"/>
      <c r="E6" s="61"/>
      <c r="F6" s="62"/>
    </row>
    <row r="7" spans="1:6" x14ac:dyDescent="0.25">
      <c r="A7" s="50" t="s">
        <v>105</v>
      </c>
      <c r="B7" s="51" t="s">
        <v>73</v>
      </c>
      <c r="C7" s="50"/>
      <c r="D7" s="50"/>
      <c r="E7" s="50"/>
      <c r="F7" s="50"/>
    </row>
    <row r="8" spans="1:6" ht="63" x14ac:dyDescent="0.25">
      <c r="A8" s="39">
        <v>1</v>
      </c>
      <c r="B8" s="31" t="s">
        <v>74</v>
      </c>
      <c r="C8" s="30" t="s">
        <v>108</v>
      </c>
      <c r="D8" s="23" t="s">
        <v>78</v>
      </c>
      <c r="E8" s="13" t="s">
        <v>95</v>
      </c>
      <c r="F8" s="10">
        <v>1233</v>
      </c>
    </row>
    <row r="9" spans="1:6" ht="47.25" x14ac:dyDescent="0.25">
      <c r="A9" s="39">
        <v>2</v>
      </c>
      <c r="B9" s="31" t="s">
        <v>75</v>
      </c>
      <c r="C9" s="30" t="s">
        <v>110</v>
      </c>
      <c r="D9" s="23" t="s">
        <v>78</v>
      </c>
      <c r="E9" s="13" t="s">
        <v>71</v>
      </c>
      <c r="F9" s="10">
        <v>100</v>
      </c>
    </row>
    <row r="10" spans="1:6" ht="47.25" x14ac:dyDescent="0.25">
      <c r="A10" s="39">
        <v>3</v>
      </c>
      <c r="B10" s="31" t="s">
        <v>76</v>
      </c>
      <c r="C10" s="30" t="s">
        <v>109</v>
      </c>
      <c r="D10" s="23" t="s">
        <v>104</v>
      </c>
      <c r="E10" s="13" t="s">
        <v>71</v>
      </c>
      <c r="F10" s="10">
        <v>2</v>
      </c>
    </row>
    <row r="11" spans="1:6" ht="31.5" x14ac:dyDescent="0.25">
      <c r="A11" s="39">
        <v>4</v>
      </c>
      <c r="B11" s="31" t="s">
        <v>77</v>
      </c>
      <c r="C11" s="30" t="s">
        <v>111</v>
      </c>
      <c r="D11" s="23" t="s">
        <v>103</v>
      </c>
      <c r="E11" s="13" t="s">
        <v>71</v>
      </c>
      <c r="F11" s="10">
        <v>17</v>
      </c>
    </row>
    <row r="12" spans="1:6" x14ac:dyDescent="0.25">
      <c r="A12" s="26" t="s">
        <v>24</v>
      </c>
      <c r="B12" s="40" t="s">
        <v>30</v>
      </c>
      <c r="C12" s="26"/>
      <c r="D12" s="40"/>
      <c r="E12" s="40"/>
      <c r="F12" s="40"/>
    </row>
    <row r="13" spans="1:6" x14ac:dyDescent="0.25">
      <c r="A13" s="39">
        <v>1</v>
      </c>
      <c r="B13" s="25" t="s">
        <v>43</v>
      </c>
      <c r="C13" s="10" t="s">
        <v>61</v>
      </c>
      <c r="D13" s="23" t="s">
        <v>59</v>
      </c>
      <c r="E13" s="10" t="s">
        <v>70</v>
      </c>
      <c r="F13" s="10">
        <v>65</v>
      </c>
    </row>
    <row r="14" spans="1:6" x14ac:dyDescent="0.25">
      <c r="A14" s="39">
        <v>2</v>
      </c>
      <c r="B14" s="25" t="s">
        <v>44</v>
      </c>
      <c r="C14" s="10" t="s">
        <v>61</v>
      </c>
      <c r="D14" s="23" t="s">
        <v>59</v>
      </c>
      <c r="E14" s="10" t="s">
        <v>70</v>
      </c>
      <c r="F14" s="10">
        <v>29</v>
      </c>
    </row>
    <row r="15" spans="1:6" x14ac:dyDescent="0.25">
      <c r="A15" s="39">
        <v>3</v>
      </c>
      <c r="B15" s="25" t="s">
        <v>45</v>
      </c>
      <c r="C15" s="10" t="s">
        <v>61</v>
      </c>
      <c r="D15" s="23" t="s">
        <v>59</v>
      </c>
      <c r="E15" s="10" t="s">
        <v>70</v>
      </c>
      <c r="F15" s="10">
        <v>17</v>
      </c>
    </row>
    <row r="16" spans="1:6" ht="63" x14ac:dyDescent="0.25">
      <c r="A16" s="39">
        <v>4</v>
      </c>
      <c r="B16" s="25" t="s">
        <v>46</v>
      </c>
      <c r="C16" s="10" t="s">
        <v>62</v>
      </c>
      <c r="D16" s="23" t="s">
        <v>59</v>
      </c>
      <c r="E16" s="10" t="s">
        <v>70</v>
      </c>
      <c r="F16" s="10">
        <v>76</v>
      </c>
    </row>
    <row r="17" spans="1:6" ht="63" x14ac:dyDescent="0.25">
      <c r="A17" s="39">
        <v>5</v>
      </c>
      <c r="B17" s="25" t="s">
        <v>47</v>
      </c>
      <c r="C17" s="10" t="s">
        <v>63</v>
      </c>
      <c r="D17" s="23" t="s">
        <v>59</v>
      </c>
      <c r="E17" s="10" t="s">
        <v>70</v>
      </c>
      <c r="F17" s="10">
        <v>80</v>
      </c>
    </row>
    <row r="18" spans="1:6" ht="47.25" x14ac:dyDescent="0.25">
      <c r="A18" s="39">
        <v>6</v>
      </c>
      <c r="B18" s="25" t="s">
        <v>48</v>
      </c>
      <c r="C18" s="10" t="s">
        <v>64</v>
      </c>
      <c r="D18" s="23" t="s">
        <v>59</v>
      </c>
      <c r="E18" s="10" t="s">
        <v>70</v>
      </c>
      <c r="F18" s="10">
        <v>8</v>
      </c>
    </row>
    <row r="19" spans="1:6" ht="31.5" x14ac:dyDescent="0.25">
      <c r="A19" s="39">
        <v>7</v>
      </c>
      <c r="B19" s="25" t="s">
        <v>49</v>
      </c>
      <c r="C19" s="10" t="s">
        <v>65</v>
      </c>
      <c r="D19" s="23" t="s">
        <v>59</v>
      </c>
      <c r="E19" s="10" t="s">
        <v>70</v>
      </c>
      <c r="F19" s="10">
        <v>20</v>
      </c>
    </row>
    <row r="20" spans="1:6" ht="47.25" x14ac:dyDescent="0.25">
      <c r="A20" s="39">
        <v>8</v>
      </c>
      <c r="B20" s="25" t="s">
        <v>50</v>
      </c>
      <c r="C20" s="10" t="s">
        <v>66</v>
      </c>
      <c r="D20" s="23" t="s">
        <v>59</v>
      </c>
      <c r="E20" s="10" t="s">
        <v>70</v>
      </c>
      <c r="F20" s="10">
        <v>553</v>
      </c>
    </row>
    <row r="21" spans="1:6" ht="31.5" x14ac:dyDescent="0.25">
      <c r="A21" s="39">
        <v>9</v>
      </c>
      <c r="B21" s="25" t="s">
        <v>51</v>
      </c>
      <c r="C21" s="10" t="s">
        <v>67</v>
      </c>
      <c r="D21" s="23" t="s">
        <v>59</v>
      </c>
      <c r="E21" s="10" t="s">
        <v>70</v>
      </c>
      <c r="F21" s="10">
        <v>8</v>
      </c>
    </row>
    <row r="22" spans="1:6" ht="31.5" x14ac:dyDescent="0.25">
      <c r="A22" s="39">
        <v>10</v>
      </c>
      <c r="B22" s="25" t="s">
        <v>52</v>
      </c>
      <c r="C22" s="10" t="s">
        <v>65</v>
      </c>
      <c r="D22" s="23" t="s">
        <v>59</v>
      </c>
      <c r="E22" s="10" t="s">
        <v>70</v>
      </c>
      <c r="F22" s="10">
        <v>8</v>
      </c>
    </row>
    <row r="23" spans="1:6" ht="47.25" x14ac:dyDescent="0.25">
      <c r="A23" s="39">
        <v>11</v>
      </c>
      <c r="B23" s="25" t="s">
        <v>53</v>
      </c>
      <c r="C23" s="10" t="s">
        <v>66</v>
      </c>
      <c r="D23" s="23" t="s">
        <v>59</v>
      </c>
      <c r="E23" s="10" t="s">
        <v>70</v>
      </c>
      <c r="F23" s="10">
        <v>16</v>
      </c>
    </row>
    <row r="24" spans="1:6" ht="31.5" x14ac:dyDescent="0.25">
      <c r="A24" s="39">
        <v>12</v>
      </c>
      <c r="B24" s="25" t="s">
        <v>54</v>
      </c>
      <c r="C24" s="10" t="s">
        <v>67</v>
      </c>
      <c r="D24" s="23" t="s">
        <v>59</v>
      </c>
      <c r="E24" s="10" t="s">
        <v>70</v>
      </c>
      <c r="F24" s="10">
        <v>8</v>
      </c>
    </row>
    <row r="25" spans="1:6" ht="31.5" x14ac:dyDescent="0.25">
      <c r="A25" s="39">
        <v>13</v>
      </c>
      <c r="B25" s="25" t="s">
        <v>55</v>
      </c>
      <c r="C25" s="10" t="s">
        <v>65</v>
      </c>
      <c r="D25" s="23" t="s">
        <v>59</v>
      </c>
      <c r="E25" s="10" t="s">
        <v>70</v>
      </c>
      <c r="F25" s="10">
        <v>6</v>
      </c>
    </row>
    <row r="26" spans="1:6" ht="47.25" x14ac:dyDescent="0.25">
      <c r="A26" s="39">
        <v>14</v>
      </c>
      <c r="B26" s="25" t="s">
        <v>56</v>
      </c>
      <c r="C26" s="10" t="s">
        <v>66</v>
      </c>
      <c r="D26" s="23" t="s">
        <v>59</v>
      </c>
      <c r="E26" s="10" t="s">
        <v>70</v>
      </c>
      <c r="F26" s="10">
        <v>6</v>
      </c>
    </row>
    <row r="27" spans="1:6" ht="31.5" x14ac:dyDescent="0.25">
      <c r="A27" s="39">
        <v>15</v>
      </c>
      <c r="B27" s="25" t="s">
        <v>102</v>
      </c>
      <c r="C27" s="13" t="s">
        <v>90</v>
      </c>
      <c r="D27" s="23"/>
      <c r="E27" s="13" t="s">
        <v>70</v>
      </c>
      <c r="F27" s="10">
        <v>100</v>
      </c>
    </row>
    <row r="28" spans="1:6" ht="31.5" x14ac:dyDescent="0.25">
      <c r="A28" s="39">
        <v>16</v>
      </c>
      <c r="B28" s="25" t="s">
        <v>101</v>
      </c>
      <c r="C28" s="13" t="s">
        <v>90</v>
      </c>
      <c r="D28" s="23"/>
      <c r="E28" s="13" t="s">
        <v>70</v>
      </c>
      <c r="F28" s="10">
        <v>6</v>
      </c>
    </row>
    <row r="29" spans="1:6" ht="31.5" x14ac:dyDescent="0.25">
      <c r="A29" s="39">
        <v>17</v>
      </c>
      <c r="B29" s="25" t="s">
        <v>100</v>
      </c>
      <c r="C29" s="13" t="s">
        <v>90</v>
      </c>
      <c r="D29" s="23"/>
      <c r="E29" s="13" t="s">
        <v>70</v>
      </c>
      <c r="F29" s="10">
        <v>2</v>
      </c>
    </row>
    <row r="30" spans="1:6" ht="63" x14ac:dyDescent="0.25">
      <c r="A30" s="39">
        <v>18</v>
      </c>
      <c r="B30" s="25" t="s">
        <v>83</v>
      </c>
      <c r="C30" s="13" t="s">
        <v>91</v>
      </c>
      <c r="D30" s="23" t="s">
        <v>96</v>
      </c>
      <c r="E30" s="13" t="s">
        <v>70</v>
      </c>
      <c r="F30" s="10">
        <v>27</v>
      </c>
    </row>
    <row r="31" spans="1:6" ht="63" x14ac:dyDescent="0.25">
      <c r="A31" s="39">
        <v>19</v>
      </c>
      <c r="B31" s="25" t="s">
        <v>84</v>
      </c>
      <c r="C31" s="13" t="s">
        <v>92</v>
      </c>
      <c r="D31" s="23" t="s">
        <v>96</v>
      </c>
      <c r="E31" s="13" t="s">
        <v>70</v>
      </c>
      <c r="F31" s="10">
        <v>50</v>
      </c>
    </row>
    <row r="32" spans="1:6" ht="63" x14ac:dyDescent="0.25">
      <c r="A32" s="39">
        <v>20</v>
      </c>
      <c r="B32" s="31" t="s">
        <v>85</v>
      </c>
      <c r="C32" s="13" t="s">
        <v>93</v>
      </c>
      <c r="D32" s="23" t="s">
        <v>96</v>
      </c>
      <c r="E32" s="13" t="s">
        <v>70</v>
      </c>
      <c r="F32" s="10">
        <v>120</v>
      </c>
    </row>
    <row r="33" spans="1:6" x14ac:dyDescent="0.25">
      <c r="A33" s="39">
        <v>21</v>
      </c>
      <c r="B33" s="31" t="s">
        <v>86</v>
      </c>
      <c r="C33" s="13" t="s">
        <v>94</v>
      </c>
      <c r="D33" s="23" t="s">
        <v>96</v>
      </c>
      <c r="E33" s="13" t="s">
        <v>70</v>
      </c>
      <c r="F33" s="10">
        <v>50</v>
      </c>
    </row>
    <row r="34" spans="1:6" x14ac:dyDescent="0.25">
      <c r="A34" s="27" t="s">
        <v>106</v>
      </c>
      <c r="B34" s="41" t="s">
        <v>25</v>
      </c>
      <c r="C34" s="27"/>
      <c r="D34" s="41"/>
      <c r="E34" s="41"/>
      <c r="F34" s="41"/>
    </row>
    <row r="35" spans="1:6" x14ac:dyDescent="0.25">
      <c r="A35" s="39">
        <v>1</v>
      </c>
      <c r="B35" s="52" t="s">
        <v>57</v>
      </c>
      <c r="C35" s="42"/>
      <c r="D35" s="23" t="s">
        <v>60</v>
      </c>
      <c r="E35" s="42" t="s">
        <v>72</v>
      </c>
      <c r="F35" s="10">
        <v>1500</v>
      </c>
    </row>
    <row r="36" spans="1:6" x14ac:dyDescent="0.25">
      <c r="A36" s="39">
        <v>2</v>
      </c>
      <c r="B36" s="25" t="s">
        <v>57</v>
      </c>
      <c r="C36" s="10"/>
      <c r="D36" s="23" t="s">
        <v>60</v>
      </c>
      <c r="E36" s="10" t="s">
        <v>72</v>
      </c>
      <c r="F36" s="10">
        <v>1000</v>
      </c>
    </row>
    <row r="37" spans="1:6" x14ac:dyDescent="0.25">
      <c r="A37" s="39">
        <v>3</v>
      </c>
      <c r="B37" s="25" t="s">
        <v>58</v>
      </c>
      <c r="C37" s="10"/>
      <c r="D37" s="23" t="s">
        <v>60</v>
      </c>
      <c r="E37" s="10" t="s">
        <v>72</v>
      </c>
      <c r="F37" s="10">
        <v>800</v>
      </c>
    </row>
    <row r="38" spans="1:6" x14ac:dyDescent="0.25">
      <c r="A38" s="39">
        <v>4</v>
      </c>
      <c r="B38" s="25" t="s">
        <v>58</v>
      </c>
      <c r="C38" s="10"/>
      <c r="D38" s="23" t="s">
        <v>60</v>
      </c>
      <c r="E38" s="10" t="s">
        <v>72</v>
      </c>
      <c r="F38" s="10">
        <v>500</v>
      </c>
    </row>
    <row r="39" spans="1:6" ht="31.5" x14ac:dyDescent="0.25">
      <c r="A39" s="39">
        <v>5</v>
      </c>
      <c r="B39" s="31" t="s">
        <v>87</v>
      </c>
      <c r="C39" s="30"/>
      <c r="D39" s="23" t="s">
        <v>112</v>
      </c>
      <c r="E39" s="30" t="s">
        <v>72</v>
      </c>
      <c r="F39" s="10">
        <v>100</v>
      </c>
    </row>
    <row r="40" spans="1:6" ht="47.25" x14ac:dyDescent="0.25">
      <c r="A40" s="39">
        <v>6</v>
      </c>
      <c r="B40" s="31" t="s">
        <v>88</v>
      </c>
      <c r="C40" s="30"/>
      <c r="D40" s="23" t="s">
        <v>98</v>
      </c>
      <c r="E40" s="30" t="s">
        <v>72</v>
      </c>
      <c r="F40" s="10">
        <v>20</v>
      </c>
    </row>
    <row r="41" spans="1:6" ht="31.5" x14ac:dyDescent="0.25">
      <c r="A41" s="39">
        <v>7</v>
      </c>
      <c r="B41" s="31" t="s">
        <v>89</v>
      </c>
      <c r="C41" s="30"/>
      <c r="D41" s="23" t="s">
        <v>99</v>
      </c>
      <c r="E41" s="30" t="s">
        <v>72</v>
      </c>
      <c r="F41" s="10">
        <v>150</v>
      </c>
    </row>
    <row r="42" spans="1:6" ht="30" customHeight="1" x14ac:dyDescent="0.25">
      <c r="A42" s="7" t="s">
        <v>20</v>
      </c>
      <c r="B42" s="55" t="s">
        <v>27</v>
      </c>
      <c r="C42" s="55"/>
      <c r="D42" s="55"/>
      <c r="E42" s="55"/>
      <c r="F42" s="55"/>
    </row>
    <row r="43" spans="1:6" ht="38.25" customHeight="1" x14ac:dyDescent="0.25">
      <c r="A43" s="7" t="s">
        <v>21</v>
      </c>
      <c r="B43" s="55" t="s">
        <v>28</v>
      </c>
      <c r="C43" s="55"/>
      <c r="D43" s="55"/>
      <c r="E43" s="55"/>
      <c r="F43" s="55"/>
    </row>
    <row r="44" spans="1:6" x14ac:dyDescent="0.25">
      <c r="A44" s="4"/>
      <c r="B44" s="5"/>
      <c r="C44" s="5"/>
      <c r="D44" s="5"/>
      <c r="E44" s="1"/>
      <c r="F44" s="8"/>
    </row>
    <row r="45" spans="1:6" x14ac:dyDescent="0.25">
      <c r="A45" s="4"/>
      <c r="B45" s="5"/>
      <c r="C45" s="5"/>
      <c r="D45" s="5"/>
      <c r="E45" s="1"/>
      <c r="F45" s="8"/>
    </row>
    <row r="46" spans="1:6" x14ac:dyDescent="0.25">
      <c r="A46" s="4"/>
      <c r="B46" s="5"/>
      <c r="C46" s="5"/>
      <c r="D46" s="5"/>
      <c r="E46" s="1"/>
      <c r="F46" s="8"/>
    </row>
  </sheetData>
  <mergeCells count="12">
    <mergeCell ref="A1:F1"/>
    <mergeCell ref="A2:F2"/>
    <mergeCell ref="B43:F43"/>
    <mergeCell ref="A3:F3"/>
    <mergeCell ref="A4:F4"/>
    <mergeCell ref="B42:F42"/>
    <mergeCell ref="A5:A6"/>
    <mergeCell ref="B5:B6"/>
    <mergeCell ref="C5:C6"/>
    <mergeCell ref="D5:D6"/>
    <mergeCell ref="E5:E6"/>
    <mergeCell ref="F5:F6"/>
  </mergeCells>
  <dataValidations count="1">
    <dataValidation type="list" allowBlank="1" showInputMessage="1" showErrorMessage="1" sqref="B7:B11">
      <formula1>Наименование_МТР</formula1>
    </dataValidation>
  </dataValidations>
  <printOptions horizontalCentered="1"/>
  <pageMargins left="0.59055118110236227" right="0.47244094488188981" top="0.39370078740157483" bottom="0.35433070866141736" header="0.39370078740157483" footer="0.31496062992125984"/>
  <pageSetup paperSize="9" scale="53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8"/>
  <sheetViews>
    <sheetView tabSelected="1" view="pageBreakPreview" topLeftCell="A10" zoomScale="70" zoomScaleNormal="75" zoomScaleSheetLayoutView="70" workbookViewId="0">
      <selection activeCell="B44" sqref="B44"/>
    </sheetView>
  </sheetViews>
  <sheetFormatPr defaultRowHeight="15.75" x14ac:dyDescent="0.25"/>
  <cols>
    <col min="1" max="1" width="6.42578125" style="14" customWidth="1"/>
    <col min="2" max="2" width="44.85546875" style="24" customWidth="1"/>
    <col min="3" max="3" width="55.42578125" style="14" customWidth="1"/>
    <col min="4" max="4" width="36.140625" style="14" customWidth="1"/>
    <col min="5" max="5" width="21" style="14" customWidth="1"/>
    <col min="6" max="6" width="15.42578125" style="14" customWidth="1"/>
    <col min="7" max="7" width="15.42578125" style="18" customWidth="1"/>
    <col min="8" max="9" width="15.42578125" style="21" customWidth="1"/>
    <col min="10" max="10" width="15.42578125" style="20" customWidth="1"/>
    <col min="11" max="11" width="15.42578125" style="21" customWidth="1"/>
    <col min="12" max="12" width="15.42578125" style="20" customWidth="1"/>
    <col min="13" max="13" width="17.7109375" style="14" customWidth="1"/>
    <col min="14" max="14" width="18.5703125" style="14" customWidth="1"/>
    <col min="15" max="15" width="24.85546875" style="14" customWidth="1"/>
  </cols>
  <sheetData>
    <row r="1" spans="1:15" x14ac:dyDescent="0.25">
      <c r="O1" s="15" t="s">
        <v>0</v>
      </c>
    </row>
    <row r="2" spans="1:15" x14ac:dyDescent="0.25">
      <c r="O2" s="15" t="s">
        <v>10</v>
      </c>
    </row>
    <row r="4" spans="1:15" x14ac:dyDescent="0.25">
      <c r="A4" s="63" t="s">
        <v>11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x14ac:dyDescent="0.25">
      <c r="A5" s="64" t="s">
        <v>19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1:15" x14ac:dyDescent="0.25">
      <c r="A6" s="14" t="s">
        <v>1</v>
      </c>
      <c r="O6" s="14" t="s">
        <v>18</v>
      </c>
    </row>
    <row r="8" spans="1:15" x14ac:dyDescent="0.25">
      <c r="A8" s="67" t="s">
        <v>7</v>
      </c>
      <c r="B8" s="58" t="s">
        <v>26</v>
      </c>
      <c r="C8" s="60" t="s">
        <v>34</v>
      </c>
      <c r="D8" s="60" t="s">
        <v>36</v>
      </c>
      <c r="E8" s="60" t="s">
        <v>35</v>
      </c>
      <c r="F8" s="62" t="s">
        <v>9</v>
      </c>
      <c r="G8" s="62" t="s">
        <v>31</v>
      </c>
      <c r="H8" s="62"/>
      <c r="I8" s="62"/>
      <c r="J8" s="62"/>
      <c r="K8" s="62"/>
      <c r="L8" s="62"/>
      <c r="M8" s="61" t="s">
        <v>12</v>
      </c>
      <c r="N8" s="61" t="s">
        <v>13</v>
      </c>
      <c r="O8" s="61" t="s">
        <v>14</v>
      </c>
    </row>
    <row r="9" spans="1:15" ht="51" customHeight="1" x14ac:dyDescent="0.25">
      <c r="A9" s="67"/>
      <c r="B9" s="59"/>
      <c r="C9" s="60"/>
      <c r="D9" s="60"/>
      <c r="E9" s="60"/>
      <c r="F9" s="62"/>
      <c r="G9" s="22" t="s">
        <v>32</v>
      </c>
      <c r="H9" s="22" t="s">
        <v>80</v>
      </c>
      <c r="I9" s="22" t="s">
        <v>68</v>
      </c>
      <c r="J9" s="22" t="s">
        <v>33</v>
      </c>
      <c r="K9" s="22" t="s">
        <v>81</v>
      </c>
      <c r="L9" s="22" t="s">
        <v>82</v>
      </c>
      <c r="M9" s="61"/>
      <c r="N9" s="61"/>
      <c r="O9" s="61"/>
    </row>
    <row r="10" spans="1:15" x14ac:dyDescent="0.25">
      <c r="A10" s="29" t="s">
        <v>105</v>
      </c>
      <c r="B10" s="46" t="s">
        <v>73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 spans="1:15" s="28" customFormat="1" ht="63" x14ac:dyDescent="0.25">
      <c r="A11" s="39">
        <v>1</v>
      </c>
      <c r="B11" s="31" t="s">
        <v>74</v>
      </c>
      <c r="C11" s="30" t="s">
        <v>114</v>
      </c>
      <c r="D11" s="23" t="s">
        <v>78</v>
      </c>
      <c r="E11" s="23"/>
      <c r="F11" s="32" t="s">
        <v>95</v>
      </c>
      <c r="G11" s="10">
        <v>99</v>
      </c>
      <c r="H11" s="10">
        <v>297</v>
      </c>
      <c r="I11" s="10">
        <v>297</v>
      </c>
      <c r="J11" s="10"/>
      <c r="K11" s="10">
        <v>270</v>
      </c>
      <c r="L11" s="10">
        <v>270</v>
      </c>
      <c r="M11" s="43">
        <f>SUM(G11:L11)</f>
        <v>1233</v>
      </c>
      <c r="N11" s="13"/>
      <c r="O11" s="13"/>
    </row>
    <row r="12" spans="1:15" s="28" customFormat="1" ht="47.25" x14ac:dyDescent="0.25">
      <c r="A12" s="39">
        <v>2</v>
      </c>
      <c r="B12" s="31" t="s">
        <v>75</v>
      </c>
      <c r="C12" s="30" t="s">
        <v>115</v>
      </c>
      <c r="D12" s="23" t="s">
        <v>78</v>
      </c>
      <c r="E12" s="23"/>
      <c r="F12" s="32" t="s">
        <v>71</v>
      </c>
      <c r="G12" s="10"/>
      <c r="H12" s="10"/>
      <c r="I12" s="10"/>
      <c r="J12" s="10"/>
      <c r="K12" s="10">
        <v>50</v>
      </c>
      <c r="L12" s="10">
        <v>50</v>
      </c>
      <c r="M12" s="43">
        <f t="shared" ref="M12:M44" si="0">SUM(G12:L12)</f>
        <v>100</v>
      </c>
      <c r="N12" s="13"/>
      <c r="O12" s="13"/>
    </row>
    <row r="13" spans="1:15" s="28" customFormat="1" ht="47.25" x14ac:dyDescent="0.25">
      <c r="A13" s="39">
        <v>3</v>
      </c>
      <c r="B13" s="47" t="s">
        <v>76</v>
      </c>
      <c r="C13" s="30" t="s">
        <v>116</v>
      </c>
      <c r="D13" s="23" t="s">
        <v>104</v>
      </c>
      <c r="E13" s="23"/>
      <c r="F13" s="32" t="s">
        <v>71</v>
      </c>
      <c r="G13" s="10"/>
      <c r="H13" s="10"/>
      <c r="I13" s="10"/>
      <c r="J13" s="10"/>
      <c r="K13" s="10">
        <v>2</v>
      </c>
      <c r="L13" s="10"/>
      <c r="M13" s="43">
        <f t="shared" si="0"/>
        <v>2</v>
      </c>
      <c r="N13" s="13"/>
      <c r="O13" s="13"/>
    </row>
    <row r="14" spans="1:15" s="28" customFormat="1" ht="50.25" customHeight="1" x14ac:dyDescent="0.25">
      <c r="A14" s="39">
        <v>4</v>
      </c>
      <c r="B14" s="33" t="s">
        <v>77</v>
      </c>
      <c r="C14" s="34" t="s">
        <v>79</v>
      </c>
      <c r="D14" s="23" t="s">
        <v>103</v>
      </c>
      <c r="E14" s="23"/>
      <c r="F14" s="35" t="s">
        <v>71</v>
      </c>
      <c r="G14" s="10">
        <v>2</v>
      </c>
      <c r="H14" s="10">
        <v>3</v>
      </c>
      <c r="I14" s="10">
        <v>3</v>
      </c>
      <c r="J14" s="10">
        <v>3</v>
      </c>
      <c r="K14" s="10">
        <v>3</v>
      </c>
      <c r="L14" s="10">
        <v>3</v>
      </c>
      <c r="M14" s="43">
        <f t="shared" si="0"/>
        <v>17</v>
      </c>
      <c r="N14" s="13"/>
      <c r="O14" s="13"/>
    </row>
    <row r="15" spans="1:15" x14ac:dyDescent="0.25">
      <c r="A15" s="26" t="s">
        <v>24</v>
      </c>
      <c r="B15" s="40" t="s">
        <v>30</v>
      </c>
      <c r="C15" s="26"/>
      <c r="D15" s="40"/>
      <c r="E15" s="40"/>
      <c r="F15" s="40"/>
      <c r="G15" s="40"/>
      <c r="H15" s="40"/>
      <c r="I15" s="40"/>
      <c r="J15" s="40"/>
      <c r="K15" s="40"/>
      <c r="L15" s="40"/>
      <c r="M15" s="44"/>
      <c r="N15" s="40"/>
      <c r="O15" s="40"/>
    </row>
    <row r="16" spans="1:15" s="28" customFormat="1" ht="25.5" customHeight="1" x14ac:dyDescent="0.25">
      <c r="A16" s="39">
        <v>1</v>
      </c>
      <c r="B16" s="25" t="s">
        <v>43</v>
      </c>
      <c r="C16" s="10" t="s">
        <v>61</v>
      </c>
      <c r="D16" s="23" t="s">
        <v>59</v>
      </c>
      <c r="E16" s="23"/>
      <c r="F16" s="10" t="s">
        <v>70</v>
      </c>
      <c r="G16" s="10">
        <v>65</v>
      </c>
      <c r="H16" s="10"/>
      <c r="I16" s="10"/>
      <c r="J16" s="10"/>
      <c r="K16" s="10"/>
      <c r="L16" s="10"/>
      <c r="M16" s="43">
        <f t="shared" si="0"/>
        <v>65</v>
      </c>
      <c r="N16" s="13"/>
      <c r="O16" s="13"/>
    </row>
    <row r="17" spans="1:15" s="28" customFormat="1" ht="22.5" customHeight="1" x14ac:dyDescent="0.25">
      <c r="A17" s="39">
        <v>2</v>
      </c>
      <c r="B17" s="25" t="s">
        <v>44</v>
      </c>
      <c r="C17" s="10" t="s">
        <v>61</v>
      </c>
      <c r="D17" s="23" t="s">
        <v>59</v>
      </c>
      <c r="E17" s="23"/>
      <c r="F17" s="10" t="s">
        <v>70</v>
      </c>
      <c r="G17" s="10">
        <v>29</v>
      </c>
      <c r="H17" s="10"/>
      <c r="I17" s="10"/>
      <c r="J17" s="10"/>
      <c r="K17" s="10"/>
      <c r="L17" s="10"/>
      <c r="M17" s="43">
        <f t="shared" si="0"/>
        <v>29</v>
      </c>
      <c r="N17" s="13"/>
      <c r="O17" s="13"/>
    </row>
    <row r="18" spans="1:15" s="28" customFormat="1" ht="27.75" customHeight="1" x14ac:dyDescent="0.25">
      <c r="A18" s="39">
        <v>3</v>
      </c>
      <c r="B18" s="25" t="s">
        <v>45</v>
      </c>
      <c r="C18" s="10" t="s">
        <v>61</v>
      </c>
      <c r="D18" s="23" t="s">
        <v>59</v>
      </c>
      <c r="E18" s="23"/>
      <c r="F18" s="10" t="s">
        <v>70</v>
      </c>
      <c r="G18" s="10">
        <v>17</v>
      </c>
      <c r="H18" s="10"/>
      <c r="I18" s="10"/>
      <c r="J18" s="10"/>
      <c r="K18" s="10"/>
      <c r="L18" s="10"/>
      <c r="M18" s="43">
        <f t="shared" si="0"/>
        <v>17</v>
      </c>
      <c r="N18" s="13"/>
      <c r="O18" s="13"/>
    </row>
    <row r="19" spans="1:15" s="28" customFormat="1" ht="47.25" x14ac:dyDescent="0.25">
      <c r="A19" s="39">
        <v>4</v>
      </c>
      <c r="B19" s="25" t="s">
        <v>46</v>
      </c>
      <c r="C19" s="10" t="s">
        <v>62</v>
      </c>
      <c r="D19" s="23" t="s">
        <v>59</v>
      </c>
      <c r="E19" s="23"/>
      <c r="F19" s="10" t="s">
        <v>70</v>
      </c>
      <c r="G19" s="10">
        <v>76</v>
      </c>
      <c r="H19" s="10"/>
      <c r="I19" s="10"/>
      <c r="J19" s="10"/>
      <c r="K19" s="10"/>
      <c r="L19" s="10"/>
      <c r="M19" s="43">
        <f t="shared" si="0"/>
        <v>76</v>
      </c>
      <c r="N19" s="13"/>
      <c r="O19" s="13"/>
    </row>
    <row r="20" spans="1:15" s="28" customFormat="1" ht="47.25" x14ac:dyDescent="0.25">
      <c r="A20" s="39">
        <v>5</v>
      </c>
      <c r="B20" s="25" t="s">
        <v>47</v>
      </c>
      <c r="C20" s="10" t="s">
        <v>63</v>
      </c>
      <c r="D20" s="23" t="s">
        <v>59</v>
      </c>
      <c r="E20" s="23"/>
      <c r="F20" s="10" t="s">
        <v>70</v>
      </c>
      <c r="G20" s="10">
        <v>40</v>
      </c>
      <c r="H20" s="10"/>
      <c r="I20" s="10">
        <v>40</v>
      </c>
      <c r="J20" s="10"/>
      <c r="K20" s="10"/>
      <c r="L20" s="10"/>
      <c r="M20" s="43">
        <f t="shared" si="0"/>
        <v>80</v>
      </c>
      <c r="N20" s="13"/>
      <c r="O20" s="13"/>
    </row>
    <row r="21" spans="1:15" s="28" customFormat="1" ht="31.5" x14ac:dyDescent="0.25">
      <c r="A21" s="39">
        <v>6</v>
      </c>
      <c r="B21" s="25" t="s">
        <v>48</v>
      </c>
      <c r="C21" s="10" t="s">
        <v>64</v>
      </c>
      <c r="D21" s="23" t="s">
        <v>59</v>
      </c>
      <c r="E21" s="23"/>
      <c r="F21" s="10" t="s">
        <v>70</v>
      </c>
      <c r="G21" s="10">
        <v>8</v>
      </c>
      <c r="H21" s="10"/>
      <c r="I21" s="10"/>
      <c r="J21" s="10"/>
      <c r="K21" s="10"/>
      <c r="L21" s="10"/>
      <c r="M21" s="43">
        <f t="shared" si="0"/>
        <v>8</v>
      </c>
      <c r="N21" s="13"/>
      <c r="O21" s="13"/>
    </row>
    <row r="22" spans="1:15" s="28" customFormat="1" ht="31.5" x14ac:dyDescent="0.25">
      <c r="A22" s="39">
        <v>7</v>
      </c>
      <c r="B22" s="25" t="s">
        <v>49</v>
      </c>
      <c r="C22" s="10" t="s">
        <v>65</v>
      </c>
      <c r="D22" s="23" t="s">
        <v>59</v>
      </c>
      <c r="E22" s="23"/>
      <c r="F22" s="10" t="s">
        <v>70</v>
      </c>
      <c r="G22" s="10">
        <v>20</v>
      </c>
      <c r="H22" s="10"/>
      <c r="I22" s="10"/>
      <c r="J22" s="10"/>
      <c r="K22" s="10"/>
      <c r="L22" s="10"/>
      <c r="M22" s="43">
        <f t="shared" si="0"/>
        <v>20</v>
      </c>
      <c r="N22" s="13"/>
      <c r="O22" s="13"/>
    </row>
    <row r="23" spans="1:15" s="28" customFormat="1" ht="47.25" x14ac:dyDescent="0.25">
      <c r="A23" s="39">
        <v>8</v>
      </c>
      <c r="B23" s="25" t="s">
        <v>50</v>
      </c>
      <c r="C23" s="10" t="s">
        <v>66</v>
      </c>
      <c r="D23" s="23" t="s">
        <v>59</v>
      </c>
      <c r="E23" s="23"/>
      <c r="F23" s="10" t="s">
        <v>70</v>
      </c>
      <c r="G23" s="10">
        <v>40</v>
      </c>
      <c r="H23" s="10"/>
      <c r="I23" s="10">
        <v>213</v>
      </c>
      <c r="J23" s="10">
        <v>200</v>
      </c>
      <c r="K23" s="10">
        <v>100</v>
      </c>
      <c r="L23" s="10"/>
      <c r="M23" s="43">
        <f t="shared" si="0"/>
        <v>553</v>
      </c>
      <c r="N23" s="13"/>
      <c r="O23" s="13"/>
    </row>
    <row r="24" spans="1:15" s="28" customFormat="1" ht="31.5" x14ac:dyDescent="0.25">
      <c r="A24" s="39">
        <v>9</v>
      </c>
      <c r="B24" s="25" t="s">
        <v>51</v>
      </c>
      <c r="C24" s="10" t="s">
        <v>67</v>
      </c>
      <c r="D24" s="23" t="s">
        <v>59</v>
      </c>
      <c r="E24" s="23"/>
      <c r="F24" s="10" t="s">
        <v>70</v>
      </c>
      <c r="G24" s="10">
        <v>8</v>
      </c>
      <c r="H24" s="10"/>
      <c r="I24" s="10"/>
      <c r="J24" s="10"/>
      <c r="K24" s="10"/>
      <c r="L24" s="10"/>
      <c r="M24" s="43">
        <f t="shared" si="0"/>
        <v>8</v>
      </c>
      <c r="N24" s="13"/>
      <c r="O24" s="13"/>
    </row>
    <row r="25" spans="1:15" s="28" customFormat="1" ht="31.5" x14ac:dyDescent="0.25">
      <c r="A25" s="39">
        <v>10</v>
      </c>
      <c r="B25" s="25" t="s">
        <v>52</v>
      </c>
      <c r="C25" s="10" t="s">
        <v>65</v>
      </c>
      <c r="D25" s="23" t="s">
        <v>59</v>
      </c>
      <c r="E25" s="23"/>
      <c r="F25" s="10" t="s">
        <v>70</v>
      </c>
      <c r="G25" s="10">
        <v>8</v>
      </c>
      <c r="H25" s="10"/>
      <c r="I25" s="10"/>
      <c r="J25" s="10"/>
      <c r="K25" s="10"/>
      <c r="L25" s="10"/>
      <c r="M25" s="43">
        <f t="shared" si="0"/>
        <v>8</v>
      </c>
      <c r="N25" s="13"/>
      <c r="O25" s="13"/>
    </row>
    <row r="26" spans="1:15" s="28" customFormat="1" ht="47.25" x14ac:dyDescent="0.25">
      <c r="A26" s="39">
        <v>11</v>
      </c>
      <c r="B26" s="25" t="s">
        <v>53</v>
      </c>
      <c r="C26" s="10" t="s">
        <v>66</v>
      </c>
      <c r="D26" s="23" t="s">
        <v>59</v>
      </c>
      <c r="E26" s="23"/>
      <c r="F26" s="10" t="s">
        <v>70</v>
      </c>
      <c r="G26" s="10">
        <v>16</v>
      </c>
      <c r="H26" s="10"/>
      <c r="I26" s="10"/>
      <c r="J26" s="10"/>
      <c r="K26" s="10"/>
      <c r="L26" s="10"/>
      <c r="M26" s="43">
        <f t="shared" si="0"/>
        <v>16</v>
      </c>
      <c r="N26" s="13"/>
      <c r="O26" s="13"/>
    </row>
    <row r="27" spans="1:15" s="28" customFormat="1" ht="31.5" x14ac:dyDescent="0.25">
      <c r="A27" s="39">
        <v>12</v>
      </c>
      <c r="B27" s="25" t="s">
        <v>54</v>
      </c>
      <c r="C27" s="10" t="s">
        <v>67</v>
      </c>
      <c r="D27" s="23" t="s">
        <v>59</v>
      </c>
      <c r="E27" s="23"/>
      <c r="F27" s="10" t="s">
        <v>70</v>
      </c>
      <c r="G27" s="10">
        <v>8</v>
      </c>
      <c r="H27" s="10"/>
      <c r="I27" s="10"/>
      <c r="J27" s="10"/>
      <c r="K27" s="10"/>
      <c r="L27" s="10"/>
      <c r="M27" s="43">
        <f t="shared" si="0"/>
        <v>8</v>
      </c>
      <c r="N27" s="13"/>
      <c r="O27" s="13"/>
    </row>
    <row r="28" spans="1:15" s="28" customFormat="1" ht="31.5" x14ac:dyDescent="0.25">
      <c r="A28" s="39">
        <v>13</v>
      </c>
      <c r="B28" s="25" t="s">
        <v>55</v>
      </c>
      <c r="C28" s="10" t="s">
        <v>65</v>
      </c>
      <c r="D28" s="23" t="s">
        <v>59</v>
      </c>
      <c r="E28" s="23"/>
      <c r="F28" s="10" t="s">
        <v>70</v>
      </c>
      <c r="G28" s="10">
        <v>6</v>
      </c>
      <c r="H28" s="10"/>
      <c r="I28" s="10"/>
      <c r="J28" s="10"/>
      <c r="K28" s="10"/>
      <c r="L28" s="10"/>
      <c r="M28" s="43">
        <f t="shared" si="0"/>
        <v>6</v>
      </c>
      <c r="N28" s="13"/>
      <c r="O28" s="13"/>
    </row>
    <row r="29" spans="1:15" s="28" customFormat="1" ht="47.25" x14ac:dyDescent="0.25">
      <c r="A29" s="39">
        <v>14</v>
      </c>
      <c r="B29" s="25" t="s">
        <v>56</v>
      </c>
      <c r="C29" s="10" t="s">
        <v>66</v>
      </c>
      <c r="D29" s="23" t="s">
        <v>59</v>
      </c>
      <c r="E29" s="23"/>
      <c r="F29" s="10" t="s">
        <v>70</v>
      </c>
      <c r="G29" s="10">
        <v>6</v>
      </c>
      <c r="H29" s="10"/>
      <c r="I29" s="10"/>
      <c r="J29" s="10"/>
      <c r="K29" s="10"/>
      <c r="L29" s="10"/>
      <c r="M29" s="43">
        <f t="shared" si="0"/>
        <v>6</v>
      </c>
      <c r="N29" s="13"/>
      <c r="O29" s="13"/>
    </row>
    <row r="30" spans="1:15" s="28" customFormat="1" ht="31.5" x14ac:dyDescent="0.25">
      <c r="A30" s="39">
        <v>15</v>
      </c>
      <c r="B30" s="25" t="s">
        <v>102</v>
      </c>
      <c r="C30" s="13" t="s">
        <v>90</v>
      </c>
      <c r="D30" s="23"/>
      <c r="E30" s="23"/>
      <c r="F30" s="13" t="s">
        <v>70</v>
      </c>
      <c r="G30" s="10"/>
      <c r="H30" s="10"/>
      <c r="I30" s="10">
        <v>100</v>
      </c>
      <c r="J30" s="10"/>
      <c r="K30" s="10"/>
      <c r="L30" s="10"/>
      <c r="M30" s="43">
        <f t="shared" si="0"/>
        <v>100</v>
      </c>
      <c r="N30" s="13"/>
      <c r="O30" s="13"/>
    </row>
    <row r="31" spans="1:15" s="28" customFormat="1" ht="31.5" x14ac:dyDescent="0.25">
      <c r="A31" s="39">
        <v>16</v>
      </c>
      <c r="B31" s="25" t="s">
        <v>101</v>
      </c>
      <c r="C31" s="13" t="s">
        <v>90</v>
      </c>
      <c r="D31" s="23"/>
      <c r="E31" s="23"/>
      <c r="F31" s="13" t="s">
        <v>70</v>
      </c>
      <c r="G31" s="10"/>
      <c r="H31" s="10"/>
      <c r="I31" s="10">
        <v>6</v>
      </c>
      <c r="J31" s="10"/>
      <c r="K31" s="10"/>
      <c r="L31" s="10"/>
      <c r="M31" s="43">
        <f t="shared" si="0"/>
        <v>6</v>
      </c>
      <c r="N31" s="13"/>
      <c r="O31" s="13"/>
    </row>
    <row r="32" spans="1:15" s="28" customFormat="1" ht="31.5" x14ac:dyDescent="0.25">
      <c r="A32" s="39">
        <v>17</v>
      </c>
      <c r="B32" s="25" t="s">
        <v>100</v>
      </c>
      <c r="C32" s="13" t="s">
        <v>90</v>
      </c>
      <c r="D32" s="23"/>
      <c r="E32" s="23"/>
      <c r="F32" s="13" t="s">
        <v>70</v>
      </c>
      <c r="G32" s="10"/>
      <c r="H32" s="10"/>
      <c r="I32" s="10">
        <v>2</v>
      </c>
      <c r="J32" s="10"/>
      <c r="K32" s="10"/>
      <c r="L32" s="10"/>
      <c r="M32" s="43">
        <f t="shared" si="0"/>
        <v>2</v>
      </c>
      <c r="N32" s="13"/>
      <c r="O32" s="13"/>
    </row>
    <row r="33" spans="1:15" s="28" customFormat="1" ht="47.25" x14ac:dyDescent="0.25">
      <c r="A33" s="39">
        <v>18</v>
      </c>
      <c r="B33" s="25" t="s">
        <v>83</v>
      </c>
      <c r="C33" s="13" t="s">
        <v>91</v>
      </c>
      <c r="D33" s="23" t="s">
        <v>96</v>
      </c>
      <c r="E33" s="23"/>
      <c r="F33" s="13" t="s">
        <v>70</v>
      </c>
      <c r="G33" s="10">
        <v>27</v>
      </c>
      <c r="H33" s="10"/>
      <c r="I33" s="10"/>
      <c r="J33" s="10"/>
      <c r="K33" s="10"/>
      <c r="L33" s="10"/>
      <c r="M33" s="43">
        <f t="shared" si="0"/>
        <v>27</v>
      </c>
      <c r="N33" s="13"/>
      <c r="O33" s="13"/>
    </row>
    <row r="34" spans="1:15" s="28" customFormat="1" ht="47.25" x14ac:dyDescent="0.25">
      <c r="A34" s="39">
        <v>19</v>
      </c>
      <c r="B34" s="25" t="s">
        <v>84</v>
      </c>
      <c r="C34" s="13" t="s">
        <v>92</v>
      </c>
      <c r="D34" s="23" t="s">
        <v>96</v>
      </c>
      <c r="E34" s="23"/>
      <c r="F34" s="13" t="s">
        <v>70</v>
      </c>
      <c r="G34" s="10">
        <v>50</v>
      </c>
      <c r="H34" s="10"/>
      <c r="I34" s="10"/>
      <c r="J34" s="10"/>
      <c r="K34" s="10"/>
      <c r="L34" s="10"/>
      <c r="M34" s="43">
        <f t="shared" si="0"/>
        <v>50</v>
      </c>
      <c r="N34" s="13"/>
      <c r="O34" s="13"/>
    </row>
    <row r="35" spans="1:15" s="28" customFormat="1" ht="47.25" x14ac:dyDescent="0.25">
      <c r="A35" s="39">
        <v>20</v>
      </c>
      <c r="B35" s="31" t="s">
        <v>85</v>
      </c>
      <c r="C35" s="13" t="s">
        <v>93</v>
      </c>
      <c r="D35" s="23" t="s">
        <v>96</v>
      </c>
      <c r="E35" s="23"/>
      <c r="F35" s="13" t="s">
        <v>70</v>
      </c>
      <c r="G35" s="10">
        <v>120</v>
      </c>
      <c r="H35" s="10"/>
      <c r="I35" s="10"/>
      <c r="J35" s="10"/>
      <c r="K35" s="10"/>
      <c r="L35" s="10"/>
      <c r="M35" s="43">
        <f t="shared" si="0"/>
        <v>120</v>
      </c>
      <c r="N35" s="13"/>
      <c r="O35" s="13"/>
    </row>
    <row r="36" spans="1:15" s="28" customFormat="1" ht="44.25" customHeight="1" x14ac:dyDescent="0.25">
      <c r="A36" s="39">
        <v>21</v>
      </c>
      <c r="B36" s="31" t="s">
        <v>86</v>
      </c>
      <c r="C36" s="13" t="s">
        <v>94</v>
      </c>
      <c r="D36" s="23" t="s">
        <v>96</v>
      </c>
      <c r="E36" s="23"/>
      <c r="F36" s="13" t="s">
        <v>70</v>
      </c>
      <c r="G36" s="10"/>
      <c r="H36" s="10"/>
      <c r="I36" s="10">
        <v>50</v>
      </c>
      <c r="J36" s="10"/>
      <c r="K36" s="10"/>
      <c r="L36" s="10"/>
      <c r="M36" s="43">
        <f t="shared" si="0"/>
        <v>50</v>
      </c>
      <c r="N36" s="13"/>
      <c r="O36" s="13"/>
    </row>
    <row r="37" spans="1:15" x14ac:dyDescent="0.25">
      <c r="A37" s="27" t="s">
        <v>106</v>
      </c>
      <c r="B37" s="41" t="s">
        <v>25</v>
      </c>
      <c r="C37" s="27"/>
      <c r="D37" s="41"/>
      <c r="E37" s="41"/>
      <c r="F37" s="41"/>
      <c r="G37" s="41"/>
      <c r="H37" s="41"/>
      <c r="I37" s="41"/>
      <c r="J37" s="41"/>
      <c r="K37" s="41"/>
      <c r="L37" s="41"/>
      <c r="M37" s="45"/>
      <c r="N37" s="41"/>
      <c r="O37" s="41"/>
    </row>
    <row r="38" spans="1:15" s="28" customFormat="1" x14ac:dyDescent="0.25">
      <c r="A38" s="39">
        <v>1</v>
      </c>
      <c r="B38" s="49" t="s">
        <v>57</v>
      </c>
      <c r="C38" s="37"/>
      <c r="D38" s="23" t="s">
        <v>60</v>
      </c>
      <c r="E38" s="23"/>
      <c r="F38" s="37" t="s">
        <v>72</v>
      </c>
      <c r="G38" s="42">
        <v>1000</v>
      </c>
      <c r="H38" s="42"/>
      <c r="I38" s="42"/>
      <c r="J38" s="42">
        <v>500</v>
      </c>
      <c r="K38" s="42"/>
      <c r="L38" s="42"/>
      <c r="M38" s="43">
        <f t="shared" si="0"/>
        <v>1500</v>
      </c>
      <c r="N38" s="13"/>
      <c r="O38" s="13"/>
    </row>
    <row r="39" spans="1:15" s="28" customFormat="1" x14ac:dyDescent="0.25">
      <c r="A39" s="39">
        <v>2</v>
      </c>
      <c r="B39" s="48" t="s">
        <v>57</v>
      </c>
      <c r="C39" s="36"/>
      <c r="D39" s="23" t="s">
        <v>60</v>
      </c>
      <c r="E39" s="23"/>
      <c r="F39" s="36" t="s">
        <v>72</v>
      </c>
      <c r="G39" s="10">
        <v>1000</v>
      </c>
      <c r="H39" s="10"/>
      <c r="I39" s="10"/>
      <c r="J39" s="10"/>
      <c r="K39" s="10"/>
      <c r="L39" s="10"/>
      <c r="M39" s="43">
        <f t="shared" si="0"/>
        <v>1000</v>
      </c>
      <c r="N39" s="13"/>
      <c r="O39" s="13"/>
    </row>
    <row r="40" spans="1:15" s="28" customFormat="1" x14ac:dyDescent="0.25">
      <c r="A40" s="39">
        <v>3</v>
      </c>
      <c r="B40" s="48" t="s">
        <v>58</v>
      </c>
      <c r="C40" s="36"/>
      <c r="D40" s="23" t="s">
        <v>60</v>
      </c>
      <c r="E40" s="23"/>
      <c r="F40" s="36" t="s">
        <v>72</v>
      </c>
      <c r="G40" s="10">
        <v>800</v>
      </c>
      <c r="H40" s="10"/>
      <c r="I40" s="10"/>
      <c r="J40" s="10"/>
      <c r="K40" s="10"/>
      <c r="L40" s="10"/>
      <c r="M40" s="43">
        <f t="shared" si="0"/>
        <v>800</v>
      </c>
      <c r="N40" s="13"/>
      <c r="O40" s="13"/>
    </row>
    <row r="41" spans="1:15" s="28" customFormat="1" x14ac:dyDescent="0.25">
      <c r="A41" s="39">
        <v>4</v>
      </c>
      <c r="B41" s="48" t="s">
        <v>58</v>
      </c>
      <c r="C41" s="36"/>
      <c r="D41" s="23" t="s">
        <v>60</v>
      </c>
      <c r="E41" s="23"/>
      <c r="F41" s="36" t="s">
        <v>72</v>
      </c>
      <c r="G41" s="10">
        <v>500</v>
      </c>
      <c r="H41" s="10"/>
      <c r="I41" s="10"/>
      <c r="J41" s="10"/>
      <c r="K41" s="10"/>
      <c r="L41" s="10"/>
      <c r="M41" s="43">
        <f t="shared" si="0"/>
        <v>500</v>
      </c>
      <c r="N41" s="13"/>
      <c r="O41" s="13"/>
    </row>
    <row r="42" spans="1:15" s="28" customFormat="1" ht="31.5" x14ac:dyDescent="0.25">
      <c r="A42" s="39">
        <v>5</v>
      </c>
      <c r="B42" s="47" t="s">
        <v>87</v>
      </c>
      <c r="C42" s="38"/>
      <c r="D42" s="23" t="s">
        <v>97</v>
      </c>
      <c r="E42" s="23"/>
      <c r="F42" s="38" t="s">
        <v>72</v>
      </c>
      <c r="G42" s="12">
        <v>100</v>
      </c>
      <c r="H42" s="12"/>
      <c r="I42" s="12"/>
      <c r="J42" s="12"/>
      <c r="K42" s="12"/>
      <c r="L42" s="12"/>
      <c r="M42" s="43">
        <f t="shared" si="0"/>
        <v>100</v>
      </c>
      <c r="N42" s="13"/>
      <c r="O42" s="13"/>
    </row>
    <row r="43" spans="1:15" s="28" customFormat="1" ht="47.25" x14ac:dyDescent="0.25">
      <c r="A43" s="39">
        <v>6</v>
      </c>
      <c r="B43" s="47" t="s">
        <v>88</v>
      </c>
      <c r="C43" s="38"/>
      <c r="D43" s="23" t="s">
        <v>98</v>
      </c>
      <c r="E43" s="23"/>
      <c r="F43" s="38" t="s">
        <v>72</v>
      </c>
      <c r="G43" s="12">
        <v>20</v>
      </c>
      <c r="H43" s="12"/>
      <c r="I43" s="12"/>
      <c r="J43" s="12"/>
      <c r="K43" s="12"/>
      <c r="L43" s="12"/>
      <c r="M43" s="43">
        <f t="shared" si="0"/>
        <v>20</v>
      </c>
      <c r="N43" s="13"/>
      <c r="O43" s="13"/>
    </row>
    <row r="44" spans="1:15" s="28" customFormat="1" ht="31.5" x14ac:dyDescent="0.25">
      <c r="A44" s="39">
        <v>7</v>
      </c>
      <c r="B44" s="47" t="s">
        <v>89</v>
      </c>
      <c r="C44" s="38"/>
      <c r="D44" s="23" t="s">
        <v>99</v>
      </c>
      <c r="E44" s="23"/>
      <c r="F44" s="38" t="s">
        <v>72</v>
      </c>
      <c r="G44" s="12">
        <v>150</v>
      </c>
      <c r="H44" s="12"/>
      <c r="I44" s="12"/>
      <c r="J44" s="12"/>
      <c r="K44" s="12"/>
      <c r="L44" s="12"/>
      <c r="M44" s="43">
        <f t="shared" si="0"/>
        <v>150</v>
      </c>
      <c r="N44" s="13"/>
      <c r="O44" s="13"/>
    </row>
    <row r="45" spans="1:15" ht="33" customHeight="1" x14ac:dyDescent="0.25">
      <c r="A45" s="16"/>
      <c r="B45" s="65" t="s">
        <v>41</v>
      </c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</row>
    <row r="46" spans="1:15" x14ac:dyDescent="0.25">
      <c r="A46" s="16"/>
    </row>
    <row r="47" spans="1:15" ht="45.75" customHeight="1" x14ac:dyDescent="0.25">
      <c r="A47" s="17">
        <v>1</v>
      </c>
      <c r="B47" s="19" t="s">
        <v>37</v>
      </c>
      <c r="C47" s="66" t="s">
        <v>39</v>
      </c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</row>
    <row r="48" spans="1:15" ht="258" customHeight="1" x14ac:dyDescent="0.25">
      <c r="A48" s="11">
        <v>2</v>
      </c>
      <c r="B48" s="17" t="s">
        <v>38</v>
      </c>
      <c r="C48" s="66" t="s">
        <v>107</v>
      </c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</row>
    <row r="49" spans="1:15" ht="71.25" customHeight="1" x14ac:dyDescent="0.25">
      <c r="A49" s="11">
        <v>3</v>
      </c>
      <c r="B49" s="19" t="s">
        <v>16</v>
      </c>
      <c r="C49" s="68" t="s">
        <v>29</v>
      </c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</row>
    <row r="50" spans="1:15" ht="81" customHeight="1" x14ac:dyDescent="0.25">
      <c r="A50" s="11">
        <v>4</v>
      </c>
      <c r="B50" s="19" t="s">
        <v>22</v>
      </c>
      <c r="C50" s="68" t="s">
        <v>69</v>
      </c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</row>
    <row r="52" spans="1:15" x14ac:dyDescent="0.25">
      <c r="A52" s="63" t="s">
        <v>2</v>
      </c>
      <c r="B52" s="63"/>
      <c r="C52" s="15"/>
      <c r="D52" s="15"/>
      <c r="E52" s="15"/>
      <c r="N52" s="63" t="s">
        <v>4</v>
      </c>
      <c r="O52" s="63"/>
    </row>
    <row r="53" spans="1:15" x14ac:dyDescent="0.25">
      <c r="A53" s="63" t="s">
        <v>3</v>
      </c>
      <c r="B53" s="63"/>
      <c r="C53" s="15"/>
      <c r="D53" s="15"/>
      <c r="E53" s="15"/>
      <c r="N53" s="64"/>
      <c r="O53" s="64"/>
    </row>
    <row r="55" spans="1:15" x14ac:dyDescent="0.25">
      <c r="A55" s="64" t="s">
        <v>5</v>
      </c>
      <c r="B55" s="64"/>
      <c r="N55" s="64"/>
      <c r="O55" s="64"/>
    </row>
    <row r="57" spans="1:15" x14ac:dyDescent="0.25">
      <c r="A57" s="64" t="s">
        <v>23</v>
      </c>
      <c r="B57" s="64"/>
      <c r="N57" s="64" t="s">
        <v>8</v>
      </c>
      <c r="O57" s="64"/>
    </row>
    <row r="58" spans="1:15" x14ac:dyDescent="0.25">
      <c r="A58" s="64" t="s">
        <v>6</v>
      </c>
      <c r="B58" s="64"/>
      <c r="N58" s="64" t="s">
        <v>6</v>
      </c>
      <c r="O58" s="64"/>
    </row>
  </sheetData>
  <autoFilter ref="A10:S45"/>
  <mergeCells count="27">
    <mergeCell ref="C48:O48"/>
    <mergeCell ref="C49:O49"/>
    <mergeCell ref="C50:O50"/>
    <mergeCell ref="A57:B57"/>
    <mergeCell ref="N57:O57"/>
    <mergeCell ref="A58:B58"/>
    <mergeCell ref="N58:O58"/>
    <mergeCell ref="A52:B52"/>
    <mergeCell ref="N52:O52"/>
    <mergeCell ref="A53:B53"/>
    <mergeCell ref="N53:O53"/>
    <mergeCell ref="A55:B55"/>
    <mergeCell ref="N55:O55"/>
    <mergeCell ref="A4:O4"/>
    <mergeCell ref="A5:O5"/>
    <mergeCell ref="B45:O45"/>
    <mergeCell ref="C47:O47"/>
    <mergeCell ref="A8:A9"/>
    <mergeCell ref="B8:B9"/>
    <mergeCell ref="C8:C9"/>
    <mergeCell ref="D8:D9"/>
    <mergeCell ref="F8:F9"/>
    <mergeCell ref="N8:N9"/>
    <mergeCell ref="O8:O9"/>
    <mergeCell ref="M8:M9"/>
    <mergeCell ref="E8:E9"/>
    <mergeCell ref="G8:L8"/>
  </mergeCells>
  <dataValidations count="1">
    <dataValidation type="list" allowBlank="1" showInputMessage="1" showErrorMessage="1" sqref="B10:B14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2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2011-11-26T09:27:08Z</cp:lastPrinted>
  <dcterms:created xsi:type="dcterms:W3CDTF">2010-07-02T14:47:49Z</dcterms:created>
  <dcterms:modified xsi:type="dcterms:W3CDTF">2011-11-26T09:27:10Z</dcterms:modified>
</cp:coreProperties>
</file>