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120" yWindow="660" windowWidth="15180" windowHeight="8295"/>
  </bookViews>
  <sheets>
    <sheet name="нмц" sheetId="13" r:id="rId1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45621"/>
</workbook>
</file>

<file path=xl/calcChain.xml><?xml version="1.0" encoding="utf-8"?>
<calcChain xmlns="http://schemas.openxmlformats.org/spreadsheetml/2006/main">
  <c r="C13" i="13" l="1"/>
  <c r="D13" i="13" s="1"/>
  <c r="C14" i="13" l="1"/>
  <c r="D14" i="13" s="1"/>
  <c r="B15" i="13" l="1"/>
  <c r="B16" i="13" l="1"/>
  <c r="B17" i="13" l="1"/>
  <c r="C12" i="13" l="1"/>
  <c r="C15" i="13" s="1"/>
  <c r="C16" i="13" s="1"/>
  <c r="D12" i="13" l="1"/>
  <c r="D15" i="13" s="1"/>
  <c r="D16" i="13" s="1"/>
  <c r="C17" i="13"/>
  <c r="D17" i="13" l="1"/>
</calcChain>
</file>

<file path=xl/sharedStrings.xml><?xml version="1.0" encoding="utf-8"?>
<sst xmlns="http://schemas.openxmlformats.org/spreadsheetml/2006/main" count="15" uniqueCount="15">
  <si>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</si>
  <si>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</si>
  <si>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</si>
  <si>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</si>
  <si>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</si>
  <si>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</si>
  <si>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</si>
  <si>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</si>
  <si>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текущем уровне цен на 2014г.</t>
  </si>
  <si>
    <t>Текущий ремонт мест общего пользования 5-го этажа, правое крыло (лок. см. расчет № 7-2014)</t>
  </si>
  <si>
    <t>Текущий ремонт мест общего пользования 5-го этажа, левое крыло (лок. см. расчет № 8-2014/1)</t>
  </si>
  <si>
    <t>Текущий ремонт мест общего пользования 4-го этажа (лок. см. расчет №8-2014/2)</t>
  </si>
  <si>
    <t>Определение начальной (максимальной) цены договора субподряда на выполнение работ 
по текущему ремонту внутренних помещений здания общежития (сантехнические и электромонтажные работы мест общего пользования 5 этажа и левого крыла 4 этажа)  в здании по ул. Свердлова, 7.</t>
  </si>
  <si>
    <t>Текущий ремонт внутренних помещений здания общежития (сантехнические и электромонтажные работы мест общего пользования 5 этажа и левого крыла 4 этажа)  в здании по ул. Свердлова, 7.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</si>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</sst>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.00_р_."/>
    <numFmt numFmtId="165" formatCode="0.0000000000000000"/>
  </numFmts>
  <fonts count="27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u/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00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4" fillId="10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2" applyNumberFormat="0" applyAlignment="0" applyProtection="0"/>
    <xf numFmtId="0" fontId="4" fillId="9" borderId="0" applyNumberFormat="0" applyBorder="0" applyAlignment="0" applyProtection="0"/>
    <xf numFmtId="0" fontId="7" fillId="20" borderId="3" applyNumberFormat="0" applyAlignment="0" applyProtection="0"/>
    <xf numFmtId="0" fontId="8" fillId="20" borderId="2" applyNumberFormat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4" fillId="8" borderId="0" applyNumberFormat="0" applyBorder="0" applyAlignment="0" applyProtection="0"/>
    <xf numFmtId="0" fontId="13" fillId="21" borderId="8" applyNumberFormat="0" applyAlignment="0" applyProtection="0"/>
    <xf numFmtId="0" fontId="14" fillId="0" borderId="1">
      <alignment horizontal="center" wrapText="1"/>
    </xf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4" fillId="7" borderId="0" applyNumberFormat="0" applyBorder="0" applyAlignment="0" applyProtection="0"/>
    <xf numFmtId="0" fontId="4" fillId="5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3" fillId="23" borderId="9" applyNumberFormat="0" applyFont="0" applyAlignment="0" applyProtection="0"/>
    <xf numFmtId="0" fontId="4" fillId="4" borderId="0" applyNumberFormat="0" applyBorder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19" fillId="0" borderId="10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2" applyNumberFormat="0" applyAlignment="0" applyProtection="0"/>
    <xf numFmtId="0" fontId="7" fillId="20" borderId="3" applyNumberFormat="0" applyAlignment="0" applyProtection="0"/>
    <xf numFmtId="0" fontId="8" fillId="20" borderId="2" applyNumberFormat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21" borderId="8" applyNumberFormat="0" applyAlignment="0" applyProtection="0"/>
    <xf numFmtId="0" fontId="14" fillId="0" borderId="1">
      <alignment horizontal="center" wrapText="1"/>
    </xf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3" fillId="23" borderId="9" applyNumberFormat="0" applyFont="0" applyAlignment="0" applyProtection="0"/>
    <xf numFmtId="0" fontId="19" fillId="0" borderId="10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164" fontId="23" fillId="0" borderId="1" xfId="0" applyNumberFormat="1" applyFont="1" applyBorder="1" applyAlignment="1">
      <alignment horizontal="right" vertical="center" wrapText="1"/>
    </xf>
    <xf numFmtId="164" fontId="23" fillId="0" borderId="1" xfId="0" applyNumberFormat="1" applyFont="1" applyFill="1" applyBorder="1" applyAlignment="1">
      <alignment horizontal="right" vertical="center" wrapText="1"/>
    </xf>
    <xf numFmtId="0" fontId="26" fillId="0" borderId="1" xfId="0" applyFont="1" applyBorder="1" applyAlignment="1">
      <alignment horizontal="left" vertical="center" wrapText="1"/>
    </xf>
    <xf numFmtId="164" fontId="26" fillId="0" borderId="1" xfId="0" applyNumberFormat="1" applyFont="1" applyBorder="1" applyAlignment="1">
      <alignment horizontal="right" vertical="center" wrapText="1"/>
    </xf>
    <xf numFmtId="0" fontId="24" fillId="0" borderId="0" xfId="0" applyFont="1" applyAlignment="1">
      <alignment vertical="center"/>
    </xf>
    <xf numFmtId="165" fontId="0" fillId="0" borderId="0" xfId="0" applyNumberForma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2" fillId="0" borderId="0" xfId="0" applyFont="1" applyBorder="1" applyAlignment="1">
      <alignment horizontal="right" vertical="center"/>
    </xf>
    <xf numFmtId="0" fontId="23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00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2" xfId="99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Финансовый 2" xfId="98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workbookViewId="0">
      <selection activeCell="A19" sqref="A19:XFD23"/>
    </sheetView>
  </sheetViews>
  <sheetFormatPr defaultRowHeight="12.75" x14ac:dyDescent="0.2"/>
  <cols>
    <col min="1" max="1" width="33.140625" customWidth="1"/>
    <col min="2" max="2" width="19.7109375" customWidth="1"/>
    <col min="3" max="3" width="29.5703125" customWidth="1"/>
    <col min="4" max="4" width="19" customWidth="1"/>
    <col min="7" max="7" width="21.85546875" customWidth="1"/>
    <col min="9" max="9" width="11.85546875" customWidth="1"/>
  </cols>
  <sheetData>
    <row r="1" spans="1:7" x14ac:dyDescent="0.2">
      <c r="A1" s="16" t="s">
        <v>14</v>
      </c>
      <c r="B1" s="16"/>
      <c r="C1" s="16"/>
      <c r="D1" s="16"/>
    </row>
    <row r="2" spans="1:7" x14ac:dyDescent="0.2">
      <c r="A2" s="16"/>
      <c r="B2" s="16"/>
      <c r="C2" s="16"/>
      <c r="D2" s="16"/>
    </row>
    <row r="3" spans="1:7" x14ac:dyDescent="0.2">
      <c r="A3" s="6"/>
      <c r="B3" s="5"/>
      <c r="C3" s="5"/>
    </row>
    <row r="4" spans="1:7" ht="55.5" customHeight="1" x14ac:dyDescent="0.2">
      <c r="A4" s="18" t="s">
        <v>12</v>
      </c>
      <c r="B4" s="18"/>
      <c r="C4" s="18"/>
      <c r="D4" s="18"/>
    </row>
    <row r="5" spans="1:7" x14ac:dyDescent="0.2">
      <c r="A5" s="5"/>
      <c r="B5" s="5"/>
      <c r="C5" s="5"/>
    </row>
    <row r="6" spans="1:7" ht="44.25" customHeight="1" x14ac:dyDescent="0.25">
      <c r="A6" s="19" t="s">
        <v>13</v>
      </c>
      <c r="B6" s="19"/>
      <c r="C6" s="19"/>
      <c r="D6" s="19"/>
    </row>
    <row r="7" spans="1:7" x14ac:dyDescent="0.2">
      <c r="A7" s="20" t="s">
        <v>1</v>
      </c>
      <c r="B7" s="20"/>
      <c r="C7" s="20"/>
      <c r="D7" s="20"/>
    </row>
    <row r="8" spans="1:7" x14ac:dyDescent="0.2">
      <c r="A8" s="4"/>
      <c r="B8" s="5"/>
      <c r="C8" s="5"/>
    </row>
    <row r="9" spans="1:7" x14ac:dyDescent="0.2">
      <c r="A9" s="17" t="s">
        <v>0</v>
      </c>
      <c r="B9" s="17"/>
      <c r="C9" s="17"/>
    </row>
    <row r="10" spans="1:7" s="1" customFormat="1" ht="78" customHeight="1" x14ac:dyDescent="0.2">
      <c r="A10" s="8" t="s">
        <v>2</v>
      </c>
      <c r="B10" s="8" t="s">
        <v>8</v>
      </c>
      <c r="C10" s="8" t="s">
        <v>3</v>
      </c>
      <c r="D10" s="8" t="s">
        <v>4</v>
      </c>
    </row>
    <row r="11" spans="1:7" s="1" customFormat="1" x14ac:dyDescent="0.2">
      <c r="A11" s="7">
        <v>1</v>
      </c>
      <c r="B11" s="7">
        <v>2</v>
      </c>
      <c r="C11" s="7">
        <v>3</v>
      </c>
      <c r="D11" s="7">
        <v>4</v>
      </c>
    </row>
    <row r="12" spans="1:7" s="2" customFormat="1" ht="55.5" customHeight="1" x14ac:dyDescent="0.2">
      <c r="A12" s="9" t="s">
        <v>9</v>
      </c>
      <c r="B12" s="10">
        <v>132481.07999999999</v>
      </c>
      <c r="C12" s="10">
        <f t="shared" ref="C12" si="0">B12</f>
        <v>132481.07999999999</v>
      </c>
      <c r="D12" s="10">
        <f>C12</f>
        <v>132481.07999999999</v>
      </c>
    </row>
    <row r="13" spans="1:7" s="2" customFormat="1" ht="52.5" customHeight="1" x14ac:dyDescent="0.2">
      <c r="A13" s="9" t="s">
        <v>10</v>
      </c>
      <c r="B13" s="10">
        <v>134997.70000000001</v>
      </c>
      <c r="C13" s="10">
        <f>B13</f>
        <v>134997.70000000001</v>
      </c>
      <c r="D13" s="10">
        <f>C13</f>
        <v>134997.70000000001</v>
      </c>
    </row>
    <row r="14" spans="1:7" s="2" customFormat="1" ht="52.5" customHeight="1" x14ac:dyDescent="0.2">
      <c r="A14" s="9" t="s">
        <v>11</v>
      </c>
      <c r="B14" s="10">
        <v>137087.12</v>
      </c>
      <c r="C14" s="10">
        <f t="shared" ref="C14" si="1">B14</f>
        <v>137087.12</v>
      </c>
      <c r="D14" s="10">
        <f>C14</f>
        <v>137087.12</v>
      </c>
    </row>
    <row r="15" spans="1:7" s="2" customFormat="1" ht="26.25" customHeight="1" x14ac:dyDescent="0.2">
      <c r="A15" s="9" t="s">
        <v>5</v>
      </c>
      <c r="B15" s="11">
        <f>SUM(B12:B14)</f>
        <v>404565.9</v>
      </c>
      <c r="C15" s="11">
        <f>SUM(C12:C14)</f>
        <v>404565.9</v>
      </c>
      <c r="D15" s="11">
        <f>SUM(D12:D14)</f>
        <v>404565.9</v>
      </c>
    </row>
    <row r="16" spans="1:7" s="2" customFormat="1" ht="20.25" customHeight="1" x14ac:dyDescent="0.2">
      <c r="A16" s="9" t="s">
        <v>6</v>
      </c>
      <c r="B16" s="10">
        <f>B15*0.18</f>
        <v>72821.862000000008</v>
      </c>
      <c r="C16" s="10">
        <f>C15*0.18</f>
        <v>72821.862000000008</v>
      </c>
      <c r="D16" s="10">
        <f>D15*0.18</f>
        <v>72821.862000000008</v>
      </c>
      <c r="G16" s="15"/>
    </row>
    <row r="17" spans="1:4" s="3" customFormat="1" ht="20.25" customHeight="1" x14ac:dyDescent="0.2">
      <c r="A17" s="12" t="s">
        <v>7</v>
      </c>
      <c r="B17" s="13">
        <f>B16+B15</f>
        <v>477387.76200000005</v>
      </c>
      <c r="C17" s="13">
        <f>C16+C15</f>
        <v>477387.76200000005</v>
      </c>
      <c r="D17" s="13">
        <f>D16+D15</f>
        <v>477387.76200000005</v>
      </c>
    </row>
    <row r="18" spans="1:4" s="1" customFormat="1" ht="14.25" x14ac:dyDescent="0.2">
      <c r="A18" s="14"/>
      <c r="B18" s="14"/>
      <c r="C18" s="14"/>
      <c r="D18" s="14"/>
    </row>
  </sheetData>
  <mergeCells count="6">
    <mergeCell ref="A1:D1"/>
    <mergeCell ref="A2:D2"/>
    <mergeCell ref="A9:C9"/>
    <mergeCell ref="A4:D4"/>
    <mergeCell ref="A6:D6"/>
    <mergeCell ref="A7:D7"/>
  </mergeCells>
  <pageMargins left="0.51181102362204722" right="0.11811023622047245" top="0.94488188976377963" bottom="0.35433070866141736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2014-09-11T08:56:19Z</cp:lastPrinted>
  <dcterms:created xsi:type="dcterms:W3CDTF">2004-03-31T11:09:00Z</dcterms:created>
  <dcterms:modified xsi:type="dcterms:W3CDTF">2014-09-15T05:42:40Z</dcterms:modified>
</cp:coreProperties>
</file>