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120" yWindow="660" windowWidth="15180" windowHeight="8295"/>
  </bookViews>
  <sheets>
    <sheet name="нмц" sheetId="13" r:id="rId1"/>
  </sheets>
  <definedNames>
    <definedName name="аи">#REF!</definedName>
    <definedName name="ак">#REF!</definedName>
    <definedName name="акену">#REF!</definedName>
    <definedName name="ао">#REF!</definedName>
    <definedName name="ап">#REF!</definedName>
    <definedName name="апрпу">#REF!</definedName>
    <definedName name="бд">#REF!</definedName>
    <definedName name="блок">#REF!</definedName>
    <definedName name="бо">#REF!</definedName>
    <definedName name="бр">#REF!</definedName>
    <definedName name="в4">#REF!</definedName>
    <definedName name="ва">#REF!</definedName>
    <definedName name="ве">#REF!</definedName>
    <definedName name="вм">#REF!</definedName>
    <definedName name="вп">#REF!</definedName>
    <definedName name="ву">#REF!</definedName>
    <definedName name="вч">#REF!</definedName>
    <definedName name="вы">#REF!</definedName>
    <definedName name="гд">#REF!</definedName>
    <definedName name="гн">#REF!</definedName>
    <definedName name="го">#REF!</definedName>
    <definedName name="гр">#REF!</definedName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дж">#REF!</definedName>
    <definedName name="дз">#REF!</definedName>
    <definedName name="дц">#REF!</definedName>
    <definedName name="е6гк457">#REF!</definedName>
    <definedName name="егг">#REF!</definedName>
    <definedName name="егннег">#REF!</definedName>
    <definedName name="жд">#REF!</definedName>
    <definedName name="жз">#REF!</definedName>
    <definedName name="Заказчик">#REF!</definedName>
    <definedName name="заявка">#REF!</definedName>
    <definedName name="зж">#REF!</definedName>
    <definedName name="И444">#REF!</definedName>
    <definedName name="им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йц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к56ггло">#REF!</definedName>
    <definedName name="к5ег">#REF!</definedName>
    <definedName name="ка">#REF!</definedName>
    <definedName name="ке">#REF!</definedName>
    <definedName name="кп">#REF!</definedName>
    <definedName name="лд">#REF!</definedName>
    <definedName name="лшоо">#REF!</definedName>
    <definedName name="Люк">#REF!</definedName>
    <definedName name="ма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мп">#REF!</definedName>
    <definedName name="мпмпрмпмр">#REF!</definedName>
    <definedName name="мпрмпрмпрмр">#REF!</definedName>
    <definedName name="н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г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нр">#REF!</definedName>
    <definedName name="о78ш">#REF!</definedName>
    <definedName name="об">#REF!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л">#REF!</definedName>
    <definedName name="оолоо">#REF!</definedName>
    <definedName name="опгнп">#REF!</definedName>
    <definedName name="опе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мем">#REF!</definedName>
    <definedName name="пнгпнгпнг">#REF!</definedName>
    <definedName name="по">#REF!</definedName>
    <definedName name="пр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пт">#REF!</definedName>
    <definedName name="Районный_к_т_к_ЗП">#REF!</definedName>
    <definedName name="Районный_к_т_к_ЗП_по_ресурсному_расчету">#REF!</definedName>
    <definedName name="рв">#REF!</definedName>
    <definedName name="ргшщ78щ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рле">#REF!</definedName>
    <definedName name="рп">#REF!</definedName>
    <definedName name="рпмн">#REF!</definedName>
    <definedName name="рт">#REF!</definedName>
    <definedName name="рь">#REF!</definedName>
    <definedName name="свасвас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сч">#REF!</definedName>
    <definedName name="та">#REF!</definedName>
    <definedName name="Территориальная_поправка_к_ТЕР">#REF!</definedName>
    <definedName name="то">#REF!</definedName>
    <definedName name="толдтолд">#REF!</definedName>
    <definedName name="тоолт">#REF!</definedName>
    <definedName name="тр">#REF!</definedName>
    <definedName name="трп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ть">#REF!</definedName>
    <definedName name="у46">#REF!</definedName>
    <definedName name="у46н">#REF!</definedName>
    <definedName name="у566">#REF!</definedName>
    <definedName name="ук5">#REF!</definedName>
    <definedName name="уке">#REF!</definedName>
    <definedName name="уке3у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  <definedName name="уц">#REF!</definedName>
    <definedName name="фй">#REF!</definedName>
    <definedName name="фц">#REF!</definedName>
    <definedName name="фы">#REF!</definedName>
    <definedName name="фя">#REF!</definedName>
    <definedName name="хз">#REF!</definedName>
    <definedName name="хъ">#REF!</definedName>
    <definedName name="хэ">#REF!</definedName>
    <definedName name="цу">#REF!</definedName>
    <definedName name="цу4ун">#REF!</definedName>
    <definedName name="цуп">#REF!</definedName>
    <definedName name="чвачва">#REF!</definedName>
    <definedName name="чы">#REF!</definedName>
    <definedName name="чычв">#REF!</definedName>
    <definedName name="шд">#REF!</definedName>
    <definedName name="шдг">#REF!</definedName>
    <definedName name="шл">#REF!</definedName>
    <definedName name="шлг">#REF!</definedName>
    <definedName name="шн">#REF!</definedName>
    <definedName name="щд">#REF!</definedName>
    <definedName name="ывкц">#REF!</definedName>
    <definedName name="ык">#REF!</definedName>
    <definedName name="ыуеп">#REF!</definedName>
    <definedName name="ыц">#REF!</definedName>
    <definedName name="ыч">#REF!</definedName>
    <definedName name="ьр">#REF!</definedName>
    <definedName name="эж">#REF!</definedName>
    <definedName name="эз">#REF!</definedName>
    <definedName name="эк">#REF!</definedName>
    <definedName name="эн">#REF!</definedName>
    <definedName name="юд">#REF!</definedName>
    <definedName name="яы">#REF!</definedName>
  </definedNames>
  <calcPr calcId="145621"/>
</workbook>
</file>

<file path=xl/calcChain.xml><?xml version="1.0" encoding="utf-8"?>
<calcChain xmlns="http://schemas.openxmlformats.org/spreadsheetml/2006/main">
  <c r="C13" i="13" l="1"/>
  <c r="D13" i="13" s="1"/>
  <c r="C14" i="13" l="1"/>
  <c r="D14" i="13" s="1"/>
  <c r="B15" i="13" l="1"/>
  <c r="B16" i="13" l="1"/>
  <c r="B17" i="13" l="1"/>
  <c r="C12" i="13" l="1"/>
  <c r="C15" i="13" s="1"/>
  <c r="C16" i="13" s="1"/>
  <c r="D12" i="13" l="1"/>
  <c r="D15" i="13" s="1"/>
  <c r="D16" i="13" s="1"/>
  <c r="C17" i="13"/>
  <c r="D17" i="13" l="1"/>
</calcChain>
</file>

<file path=xl/sharedStrings.xml><?xml version="1.0" encoding="utf-8"?>
<sst xmlns="http://schemas.openxmlformats.org/spreadsheetml/2006/main" count="15" uniqueCount="15">
  <si>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</si>
  <si>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</si>
  <si>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</si>
  <si>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</si>
  <si>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</si>
  <si>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</si>
  <si>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</si>
  <si>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</si>
  <si>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текущем уровне цен на 2014г.</t>
  </si>
  <si>
    <t>Текущий ремонт мест общего пользования 5-го этажа, правое крыло (лок. см. расчет № 7-2014)</t>
  </si>
  <si>
    <t>Текущий ремонт мест общего пользования 5-го этажа, левое крыло (лок. см. расчет № 8-2014/1)</t>
  </si>
  <si>
    <t>Текущий ремонт мест общего пользования 4-го этажа (лок. см. расчет №8-2014/2)</t>
  </si>
  <si>
    <t>Определение начальной (максимальной) цены договора субподряда на выполнение работ 
по текущему ремонту внутренних помещений здания общежития (отделочные работы мест общего пользования 5 этажа и левого крыла 4 этажа)  в здании по ул. Свердлова, 7.</t>
  </si>
  <si>
    <t>Текущий ремонт внутренних помещений здания общежития (отделочные работы мест общего пользования 5 этажа и левого крыла 4 этажа)  в здании по ул. Свердлова, 7.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</si>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</sst>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#,##0.00_р_."/>
    <numFmt numFmtId="165" formatCode="0.0000000000000000"/>
  </numFmts>
  <fonts count="28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00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5" fillId="6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5" fillId="10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7" borderId="2" applyNumberFormat="0" applyAlignment="0" applyProtection="0"/>
    <xf numFmtId="0" fontId="5" fillId="9" borderId="0" applyNumberFormat="0" applyBorder="0" applyAlignment="0" applyProtection="0"/>
    <xf numFmtId="0" fontId="8" fillId="20" borderId="3" applyNumberFormat="0" applyAlignment="0" applyProtection="0"/>
    <xf numFmtId="0" fontId="9" fillId="20" borderId="2" applyNumberFormat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5" fillId="8" borderId="0" applyNumberFormat="0" applyBorder="0" applyAlignment="0" applyProtection="0"/>
    <xf numFmtId="0" fontId="14" fillId="21" borderId="8" applyNumberFormat="0" applyAlignment="0" applyProtection="0"/>
    <xf numFmtId="0" fontId="15" fillId="0" borderId="1">
      <alignment horizontal="center" wrapText="1"/>
    </xf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5" fillId="7" borderId="0" applyNumberFormat="0" applyBorder="0" applyAlignment="0" applyProtection="0"/>
    <xf numFmtId="0" fontId="5" fillId="5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23" borderId="9" applyNumberFormat="0" applyFont="0" applyAlignment="0" applyProtection="0"/>
    <xf numFmtId="0" fontId="5" fillId="4" borderId="0" applyNumberFormat="0" applyBorder="0" applyAlignment="0" applyProtection="0"/>
    <xf numFmtId="0" fontId="5" fillId="3" borderId="0" applyNumberFormat="0" applyBorder="0" applyAlignment="0" applyProtection="0"/>
    <xf numFmtId="0" fontId="5" fillId="2" borderId="0" applyNumberFormat="0" applyBorder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7" borderId="2" applyNumberFormat="0" applyAlignment="0" applyProtection="0"/>
    <xf numFmtId="0" fontId="8" fillId="20" borderId="3" applyNumberFormat="0" applyAlignment="0" applyProtection="0"/>
    <xf numFmtId="0" fontId="9" fillId="20" borderId="2" applyNumberFormat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7" applyNumberFormat="0" applyFill="0" applyAlignment="0" applyProtection="0"/>
    <xf numFmtId="0" fontId="14" fillId="21" borderId="8" applyNumberFormat="0" applyAlignment="0" applyProtection="0"/>
    <xf numFmtId="0" fontId="15" fillId="0" borderId="1">
      <alignment horizontal="center" wrapText="1"/>
    </xf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4" fillId="23" borderId="9" applyNumberFormat="0" applyFont="0" applyAlignment="0" applyProtection="0"/>
    <xf numFmtId="0" fontId="20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0" xfId="0" applyFont="1"/>
    <xf numFmtId="0" fontId="24" fillId="0" borderId="1" xfId="0" applyFont="1" applyBorder="1" applyAlignment="1">
      <alignment horizontal="left" vertical="center" wrapText="1"/>
    </xf>
    <xf numFmtId="164" fontId="24" fillId="0" borderId="1" xfId="0" applyNumberFormat="1" applyFont="1" applyBorder="1" applyAlignment="1">
      <alignment horizontal="right" vertical="center" wrapText="1"/>
    </xf>
    <xf numFmtId="164" fontId="24" fillId="0" borderId="1" xfId="0" applyNumberFormat="1" applyFont="1" applyFill="1" applyBorder="1" applyAlignment="1">
      <alignment horizontal="right" vertical="center" wrapText="1"/>
    </xf>
    <xf numFmtId="0" fontId="26" fillId="0" borderId="1" xfId="0" applyFont="1" applyBorder="1" applyAlignment="1">
      <alignment horizontal="left" vertical="center" wrapText="1"/>
    </xf>
    <xf numFmtId="164" fontId="26" fillId="0" borderId="1" xfId="0" applyNumberFormat="1" applyFont="1" applyBorder="1" applyAlignment="1">
      <alignment horizontal="right" vertical="center" wrapText="1"/>
    </xf>
    <xf numFmtId="0" fontId="25" fillId="0" borderId="0" xfId="0" applyFont="1" applyAlignment="1">
      <alignment vertical="center"/>
    </xf>
    <xf numFmtId="0" fontId="24" fillId="0" borderId="0" xfId="0" applyFont="1" applyAlignment="1"/>
    <xf numFmtId="165" fontId="0" fillId="0" borderId="0" xfId="0" applyNumberForma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right" vertical="center"/>
    </xf>
    <xf numFmtId="0" fontId="24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00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2" xfId="99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Финансовый 2" xfId="98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tabSelected="1" workbookViewId="0">
      <selection activeCell="A19" sqref="A19:XFD28"/>
    </sheetView>
  </sheetViews>
  <sheetFormatPr defaultRowHeight="12.75" x14ac:dyDescent="0.2"/>
  <cols>
    <col min="1" max="1" width="33.140625" customWidth="1"/>
    <col min="2" max="2" width="19.7109375" customWidth="1"/>
    <col min="3" max="3" width="29.5703125" customWidth="1"/>
    <col min="4" max="4" width="19" customWidth="1"/>
    <col min="7" max="7" width="21.85546875" customWidth="1"/>
    <col min="9" max="9" width="11.85546875" customWidth="1"/>
  </cols>
  <sheetData>
    <row r="1" spans="1:7" x14ac:dyDescent="0.2">
      <c r="A1" s="19" t="s">
        <v>14</v>
      </c>
      <c r="B1" s="19"/>
      <c r="C1" s="19"/>
      <c r="D1" s="19"/>
    </row>
    <row r="2" spans="1:7" x14ac:dyDescent="0.2">
      <c r="A2" s="19"/>
      <c r="B2" s="19"/>
      <c r="C2" s="19"/>
      <c r="D2" s="19"/>
    </row>
    <row r="3" spans="1:7" x14ac:dyDescent="0.2">
      <c r="A3" s="7"/>
      <c r="B3" s="6"/>
      <c r="C3" s="6"/>
    </row>
    <row r="4" spans="1:7" ht="55.5" customHeight="1" x14ac:dyDescent="0.2">
      <c r="A4" s="21" t="s">
        <v>12</v>
      </c>
      <c r="B4" s="21"/>
      <c r="C4" s="21"/>
      <c r="D4" s="21"/>
    </row>
    <row r="5" spans="1:7" x14ac:dyDescent="0.2">
      <c r="A5" s="6"/>
      <c r="B5" s="6"/>
      <c r="C5" s="6"/>
    </row>
    <row r="6" spans="1:7" ht="44.25" customHeight="1" x14ac:dyDescent="0.25">
      <c r="A6" s="22" t="s">
        <v>13</v>
      </c>
      <c r="B6" s="22"/>
      <c r="C6" s="22"/>
      <c r="D6" s="22"/>
    </row>
    <row r="7" spans="1:7" x14ac:dyDescent="0.2">
      <c r="A7" s="23" t="s">
        <v>1</v>
      </c>
      <c r="B7" s="23"/>
      <c r="C7" s="23"/>
      <c r="D7" s="23"/>
    </row>
    <row r="8" spans="1:7" x14ac:dyDescent="0.2">
      <c r="A8" s="5"/>
      <c r="B8" s="6"/>
      <c r="C8" s="6"/>
    </row>
    <row r="9" spans="1:7" x14ac:dyDescent="0.2">
      <c r="A9" s="20" t="s">
        <v>0</v>
      </c>
      <c r="B9" s="20"/>
      <c r="C9" s="20"/>
    </row>
    <row r="10" spans="1:7" s="1" customFormat="1" ht="78" customHeight="1" x14ac:dyDescent="0.2">
      <c r="A10" s="9" t="s">
        <v>2</v>
      </c>
      <c r="B10" s="9" t="s">
        <v>8</v>
      </c>
      <c r="C10" s="9" t="s">
        <v>3</v>
      </c>
      <c r="D10" s="9" t="s">
        <v>4</v>
      </c>
    </row>
    <row r="11" spans="1:7" s="1" customFormat="1" x14ac:dyDescent="0.2">
      <c r="A11" s="8">
        <v>1</v>
      </c>
      <c r="B11" s="8">
        <v>2</v>
      </c>
      <c r="C11" s="8">
        <v>3</v>
      </c>
      <c r="D11" s="8">
        <v>4</v>
      </c>
    </row>
    <row r="12" spans="1:7" s="2" customFormat="1" ht="55.5" customHeight="1" x14ac:dyDescent="0.2">
      <c r="A12" s="11" t="s">
        <v>9</v>
      </c>
      <c r="B12" s="12">
        <v>809677.21</v>
      </c>
      <c r="C12" s="12">
        <f t="shared" ref="C12" si="0">B12</f>
        <v>809677.21</v>
      </c>
      <c r="D12" s="12">
        <f>C12</f>
        <v>809677.21</v>
      </c>
    </row>
    <row r="13" spans="1:7" s="2" customFormat="1" ht="52.5" customHeight="1" x14ac:dyDescent="0.2">
      <c r="A13" s="11" t="s">
        <v>10</v>
      </c>
      <c r="B13" s="12">
        <v>811530.62</v>
      </c>
      <c r="C13" s="12">
        <f>B13</f>
        <v>811530.62</v>
      </c>
      <c r="D13" s="12">
        <f>C13</f>
        <v>811530.62</v>
      </c>
    </row>
    <row r="14" spans="1:7" s="2" customFormat="1" ht="52.5" customHeight="1" x14ac:dyDescent="0.2">
      <c r="A14" s="11" t="s">
        <v>11</v>
      </c>
      <c r="B14" s="12">
        <v>755334.9</v>
      </c>
      <c r="C14" s="12">
        <f t="shared" ref="C14" si="1">B14</f>
        <v>755334.9</v>
      </c>
      <c r="D14" s="12">
        <f>C14</f>
        <v>755334.9</v>
      </c>
    </row>
    <row r="15" spans="1:7" s="2" customFormat="1" ht="26.25" customHeight="1" x14ac:dyDescent="0.2">
      <c r="A15" s="11" t="s">
        <v>5</v>
      </c>
      <c r="B15" s="13">
        <f>SUM(B12:B14)</f>
        <v>2376542.73</v>
      </c>
      <c r="C15" s="13">
        <f>SUM(C12:C14)</f>
        <v>2376542.73</v>
      </c>
      <c r="D15" s="13">
        <f>SUM(D12:D14)</f>
        <v>2376542.73</v>
      </c>
    </row>
    <row r="16" spans="1:7" s="2" customFormat="1" ht="20.25" customHeight="1" x14ac:dyDescent="0.2">
      <c r="A16" s="11" t="s">
        <v>6</v>
      </c>
      <c r="B16" s="12">
        <f>B15*0.18</f>
        <v>427777.69139999995</v>
      </c>
      <c r="C16" s="12">
        <f>C15*0.18</f>
        <v>427777.69139999995</v>
      </c>
      <c r="D16" s="12">
        <f>D15*0.18</f>
        <v>427777.69139999995</v>
      </c>
      <c r="G16" s="18"/>
    </row>
    <row r="17" spans="1:4" s="3" customFormat="1" ht="20.25" customHeight="1" x14ac:dyDescent="0.2">
      <c r="A17" s="14" t="s">
        <v>7</v>
      </c>
      <c r="B17" s="15">
        <f>B16+B15</f>
        <v>2804320.4213999999</v>
      </c>
      <c r="C17" s="15">
        <f>C16+C15</f>
        <v>2804320.4213999999</v>
      </c>
      <c r="D17" s="15">
        <f>D16+D15</f>
        <v>2804320.4213999999</v>
      </c>
    </row>
    <row r="18" spans="1:4" s="1" customFormat="1" ht="14.25" x14ac:dyDescent="0.2">
      <c r="A18" s="16"/>
      <c r="B18" s="16"/>
      <c r="C18" s="16"/>
      <c r="D18" s="16"/>
    </row>
    <row r="19" spans="1:4" ht="14.25" x14ac:dyDescent="0.2">
      <c r="A19" s="10"/>
      <c r="B19" s="10"/>
      <c r="C19" s="10"/>
      <c r="D19" s="10"/>
    </row>
    <row r="20" spans="1:4" ht="14.25" x14ac:dyDescent="0.2">
      <c r="A20" s="10"/>
      <c r="B20" s="10"/>
      <c r="C20" s="10"/>
      <c r="D20" s="10"/>
    </row>
    <row r="21" spans="1:4" s="4" customFormat="1" ht="15.75" x14ac:dyDescent="0.25">
      <c r="A21" s="17"/>
      <c r="B21" s="17"/>
      <c r="C21" s="17"/>
      <c r="D21" s="10"/>
    </row>
    <row r="22" spans="1:4" s="4" customFormat="1" ht="15" x14ac:dyDescent="0.2">
      <c r="A22" s="6"/>
      <c r="B22" s="6"/>
      <c r="C22" s="6"/>
    </row>
    <row r="23" spans="1:4" s="4" customFormat="1" ht="15" x14ac:dyDescent="0.2">
      <c r="A23" s="6"/>
      <c r="B23" s="6"/>
      <c r="C23" s="6"/>
    </row>
    <row r="24" spans="1:4" s="4" customFormat="1" ht="15.75" x14ac:dyDescent="0.25">
      <c r="A24" s="17"/>
      <c r="B24" s="17"/>
      <c r="C24" s="17"/>
    </row>
    <row r="25" spans="1:4" x14ac:dyDescent="0.2">
      <c r="A25" s="6"/>
      <c r="B25" s="6"/>
      <c r="C25" s="6"/>
    </row>
  </sheetData>
  <mergeCells count="6">
    <mergeCell ref="A1:D1"/>
    <mergeCell ref="A2:D2"/>
    <mergeCell ref="A9:C9"/>
    <mergeCell ref="A4:D4"/>
    <mergeCell ref="A6:D6"/>
    <mergeCell ref="A7:D7"/>
  </mergeCells>
  <pageMargins left="0.51181102362204722" right="0.11811023622047245" top="0.94488188976377963" bottom="0.35433070866141736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2014-09-11T09:24:26Z</cp:lastPrinted>
  <dcterms:created xsi:type="dcterms:W3CDTF">2004-03-31T11:09:00Z</dcterms:created>
  <dcterms:modified xsi:type="dcterms:W3CDTF">2014-09-15T06:50:25Z</dcterms:modified>
</cp:coreProperties>
</file>