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6175" windowHeight="1278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  <c r="J14" l="1"/>
  <c r="L14" s="1"/>
  <c r="L15" s="1"/>
  <c r="L17" s="1"/>
  <c r="L16" s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<sst xmlns="http://schemas.openxmlformats.org/spreadsheetml/2006/main" count="43" uniqueCount="43">
  <si>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</si>
  <si>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</si>
  <si>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</si>
  <si>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</si>
  <si>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</si>
  <si>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</si>
  <si>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</si>
  <si>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</si>
  <si>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</si>
  <si>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</si>
  <si>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</si>
  <si>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</si>
  <si>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</si>
  <si>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</si>
  <si>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</si>
  <si>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</si>
  <si>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</si>
  <si>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</si>
  <si>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</si>
  <si>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</si>
  <si>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</si>
  <si>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</si>
  <si>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</si>
  <si>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</si>
  <si>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</si>
  <si>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</si>
  <si>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</si>
  <si>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</si>
  <si>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</si>
  <si>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</si>
  <si>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"    "______________2012 г</t>
  </si>
  <si>
    <t xml:space="preserve">                                        м.п.        "   "_______________2012 г</t>
  </si>
  <si>
    <t>06.01.2.007</t>
  </si>
  <si>
    <t xml:space="preserve">  ГОСТ 6221-90</t>
  </si>
  <si>
    <t>август</t>
  </si>
  <si>
    <t>сентябрь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</si>
  <si>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</si>
  <si>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</si>
  <si>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</si>
  <si>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От Покупателя</t>
  </si>
  <si>
    <t>АММИАК ЖИДКИЙ ТЕХНИЧЕСКИЙ, МАРКИ А (Массовая доля аммиака, не менее 99,6%; массовая доля азота, не менее 82%; массовая доля воды (остаток после испарения), 0,2-0,4%; массовая концентрация железа, мг/дм3, не более 1; массовая доля общего хлора, млн-1 (мг/кг), не более 0,5)</t>
  </si>
  <si>
    <t>3. Срок доставки: август - сентябрь 2012 г.</t>
  </si>
  <si>
    <t>2. Способ доставки: ж/д транспортом до ст. Краснокаменск, Забайкальской ж/д - с возможностью корректировки сроков доставки по согласованию с покупателем.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</si>
</sst>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2" fontId="3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11" fontId="1" fillId="2" borderId="7" xfId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zoomScaleNormal="100" workbookViewId="0">
      <selection activeCell="A23" sqref="A23:I23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8.140625" style="5" customWidth="1"/>
    <col min="6" max="6" width="17.5703125" style="5" customWidth="1"/>
    <col min="7" max="7" width="9.140625" style="5" customWidth="1"/>
    <col min="8" max="9" width="10.28515625" style="5" customWidth="1"/>
    <col min="10" max="10" width="13.85546875" style="5" customWidth="1"/>
    <col min="11" max="11" width="14.42578125" style="5" customWidth="1"/>
    <col min="12" max="12" width="15.28515625" style="5" customWidth="1"/>
    <col min="13" max="16384" width="9.140625" style="5"/>
  </cols>
  <sheetData>
    <row r="1" spans="1:14">
      <c r="L1" s="3" t="s">
        <v>19</v>
      </c>
    </row>
    <row r="2" spans="1:14">
      <c r="J2" s="17"/>
      <c r="K2" s="17"/>
      <c r="L2" s="17"/>
      <c r="M2" s="17"/>
      <c r="N2" s="17"/>
    </row>
    <row r="3" spans="1:14">
      <c r="J3" s="4"/>
    </row>
    <row r="4" spans="1:14">
      <c r="J4" s="4"/>
    </row>
    <row r="5" spans="1:14">
      <c r="B5" s="2"/>
      <c r="C5" s="2"/>
      <c r="D5" s="1" t="s">
        <v>8</v>
      </c>
      <c r="E5" s="1"/>
      <c r="F5" s="1"/>
      <c r="G5" s="1"/>
      <c r="H5" s="1"/>
      <c r="I5" s="1"/>
      <c r="J5" s="1"/>
      <c r="K5" s="1"/>
    </row>
    <row r="6" spans="1:14">
      <c r="B6" s="1" t="s">
        <v>14</v>
      </c>
      <c r="C6" s="1"/>
      <c r="D6" s="1"/>
      <c r="E6" s="1"/>
      <c r="F6" s="1"/>
      <c r="G6" s="1"/>
      <c r="H6" s="1"/>
      <c r="I6" s="1"/>
      <c r="J6" s="6"/>
      <c r="K6" s="6"/>
    </row>
    <row r="7" spans="1:14">
      <c r="B7" s="1" t="s">
        <v>24</v>
      </c>
      <c r="C7" s="1"/>
      <c r="D7" s="1"/>
      <c r="E7" s="1"/>
      <c r="F7" s="1"/>
      <c r="G7" s="1"/>
      <c r="H7" s="1"/>
      <c r="I7" s="1"/>
      <c r="J7" s="1"/>
      <c r="K7" s="1"/>
    </row>
    <row r="8" spans="1:14">
      <c r="D8" s="7" t="s">
        <v>22</v>
      </c>
      <c r="E8" s="8"/>
      <c r="F8" s="8"/>
      <c r="G8" s="8"/>
      <c r="H8" s="8"/>
      <c r="I8" s="8"/>
      <c r="J8" s="7"/>
    </row>
    <row r="9" spans="1:14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4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4" ht="16.5" customHeight="1">
      <c r="A11" s="39" t="s">
        <v>13</v>
      </c>
      <c r="B11" s="39" t="s">
        <v>20</v>
      </c>
      <c r="C11" s="39" t="s">
        <v>21</v>
      </c>
      <c r="D11" s="42" t="s">
        <v>2</v>
      </c>
      <c r="E11" s="39" t="s">
        <v>23</v>
      </c>
      <c r="F11" s="39" t="s">
        <v>10</v>
      </c>
      <c r="G11" s="43" t="s">
        <v>3</v>
      </c>
      <c r="H11" s="46" t="s">
        <v>27</v>
      </c>
      <c r="I11" s="47"/>
      <c r="J11" s="39" t="s">
        <v>29</v>
      </c>
      <c r="K11" s="39" t="s">
        <v>5</v>
      </c>
      <c r="L11" s="39" t="s">
        <v>6</v>
      </c>
      <c r="M11" s="2"/>
    </row>
    <row r="12" spans="1:14" ht="18.75" customHeight="1">
      <c r="A12" s="40"/>
      <c r="B12" s="40"/>
      <c r="C12" s="40"/>
      <c r="D12" s="42"/>
      <c r="E12" s="40"/>
      <c r="F12" s="40"/>
      <c r="G12" s="44"/>
      <c r="H12" s="48"/>
      <c r="I12" s="49"/>
      <c r="J12" s="40"/>
      <c r="K12" s="40"/>
      <c r="L12" s="40"/>
      <c r="M12" s="2"/>
    </row>
    <row r="13" spans="1:14" ht="32.25" customHeight="1">
      <c r="A13" s="41"/>
      <c r="B13" s="41"/>
      <c r="C13" s="41"/>
      <c r="D13" s="42"/>
      <c r="E13" s="41"/>
      <c r="F13" s="41"/>
      <c r="G13" s="45"/>
      <c r="H13" s="31" t="s">
        <v>34</v>
      </c>
      <c r="I13" s="31" t="s">
        <v>35</v>
      </c>
      <c r="J13" s="41"/>
      <c r="K13" s="41"/>
      <c r="L13" s="41"/>
      <c r="M13" s="2"/>
    </row>
    <row r="14" spans="1:14" s="8" customFormat="1" ht="141" customHeight="1">
      <c r="A14" s="9">
        <v>1</v>
      </c>
      <c r="B14" s="26" t="s">
        <v>32</v>
      </c>
      <c r="C14" s="18">
        <v>2114610001</v>
      </c>
      <c r="D14" s="35" t="s">
        <v>40</v>
      </c>
      <c r="E14" s="19" t="s">
        <v>33</v>
      </c>
      <c r="F14" s="20"/>
      <c r="G14" s="10" t="s">
        <v>26</v>
      </c>
      <c r="H14" s="27">
        <v>80</v>
      </c>
      <c r="I14" s="27">
        <v>80</v>
      </c>
      <c r="J14" s="20">
        <f>SUM(H14:I14)</f>
        <v>160</v>
      </c>
      <c r="K14" s="10">
        <f>29934.09/1.18</f>
        <v>25367.872881355932</v>
      </c>
      <c r="L14" s="33">
        <f>J14*K14</f>
        <v>4058859.661016949</v>
      </c>
      <c r="M14" s="1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8"/>
      <c r="L15" s="34">
        <f>L14</f>
        <v>4058859.661016949</v>
      </c>
      <c r="M15" s="2"/>
    </row>
    <row r="16" spans="1:14">
      <c r="A16" s="36" t="s">
        <v>12</v>
      </c>
      <c r="B16" s="37"/>
      <c r="C16" s="37"/>
      <c r="D16" s="37"/>
      <c r="E16" s="37"/>
      <c r="F16" s="37"/>
      <c r="G16" s="37"/>
      <c r="H16" s="37"/>
      <c r="I16" s="37"/>
      <c r="J16" s="37"/>
      <c r="K16" s="38"/>
      <c r="L16" s="34">
        <f>L17-L15</f>
        <v>730594.73898305045</v>
      </c>
      <c r="M16" s="2"/>
    </row>
    <row r="17" spans="1:13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8"/>
      <c r="L17" s="34">
        <f>L15*1.18</f>
        <v>4789454.3999999994</v>
      </c>
      <c r="M17" s="2"/>
    </row>
    <row r="18" spans="1:13">
      <c r="A18" s="11" t="s">
        <v>11</v>
      </c>
      <c r="B18" s="11"/>
      <c r="C18" s="11"/>
      <c r="D18" s="11"/>
      <c r="E18" s="6"/>
      <c r="F18" s="6"/>
      <c r="G18" s="6"/>
      <c r="H18" s="6"/>
      <c r="I18" s="6"/>
      <c r="J18" s="6"/>
      <c r="K18" s="6"/>
      <c r="L18" s="2"/>
      <c r="M18" s="2"/>
    </row>
    <row r="19" spans="1:13">
      <c r="J19" s="32"/>
    </row>
    <row r="20" spans="1:13">
      <c r="A20" s="2" t="s">
        <v>42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7" customFormat="1">
      <c r="A21" s="21" t="s">
        <v>41</v>
      </c>
      <c r="B21" s="22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</row>
    <row r="22" spans="1:13">
      <c r="A22" s="12" t="s">
        <v>28</v>
      </c>
      <c r="B22" s="13"/>
      <c r="C22" s="13"/>
      <c r="D22" s="13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51" t="s">
        <v>38</v>
      </c>
      <c r="B23" s="51"/>
      <c r="C23" s="51"/>
      <c r="D23" s="51"/>
      <c r="E23" s="51"/>
      <c r="F23" s="51"/>
      <c r="G23" s="51"/>
      <c r="H23" s="51"/>
      <c r="I23" s="51"/>
      <c r="J23" s="2"/>
      <c r="K23" s="2"/>
      <c r="L23" s="2"/>
      <c r="M23" s="2"/>
    </row>
    <row r="24" spans="1:13">
      <c r="A24" s="29" t="s">
        <v>36</v>
      </c>
      <c r="B24" s="13"/>
      <c r="C24" s="13"/>
      <c r="D24" s="13"/>
      <c r="E24" s="2"/>
      <c r="F24" s="2"/>
      <c r="G24" s="2"/>
      <c r="H24" s="2"/>
      <c r="I24" s="2"/>
      <c r="J24" s="2"/>
      <c r="K24" s="2"/>
      <c r="L24" s="2"/>
      <c r="M24" s="2"/>
    </row>
    <row r="25" spans="1:13" ht="31.5" customHeight="1">
      <c r="A25" s="50" t="s">
        <v>37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2"/>
    </row>
    <row r="26" spans="1:1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2"/>
    </row>
    <row r="27" spans="1:13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"/>
    </row>
    <row r="28" spans="1:13">
      <c r="A28" s="14" t="s">
        <v>18</v>
      </c>
      <c r="B28" s="2"/>
      <c r="C28" s="2"/>
      <c r="D28" s="2"/>
      <c r="E28" s="2"/>
      <c r="F28" s="2"/>
      <c r="G28" s="2"/>
      <c r="H28" s="2"/>
      <c r="I28" s="2"/>
      <c r="K28" s="12" t="s">
        <v>39</v>
      </c>
      <c r="L28" s="2"/>
    </row>
    <row r="29" spans="1:13">
      <c r="A29" s="12" t="s">
        <v>16</v>
      </c>
      <c r="B29" s="12"/>
      <c r="C29" s="12"/>
      <c r="D29" s="2"/>
      <c r="E29" s="2"/>
      <c r="F29" s="2"/>
      <c r="G29" s="2"/>
      <c r="H29" s="2"/>
      <c r="I29" s="2"/>
      <c r="K29" s="12" t="s">
        <v>9</v>
      </c>
      <c r="L29" s="2"/>
    </row>
    <row r="30" spans="1:13">
      <c r="A30" s="6"/>
      <c r="B30" s="14"/>
      <c r="C30" s="14"/>
      <c r="D30" s="2"/>
      <c r="E30" s="2"/>
      <c r="F30" s="2"/>
      <c r="G30" s="2"/>
      <c r="H30" s="2"/>
      <c r="I30" s="2"/>
      <c r="K30" s="14"/>
      <c r="L30" s="2"/>
    </row>
    <row r="31" spans="1:13" s="17" customFormat="1">
      <c r="A31" s="24"/>
      <c r="B31" s="25"/>
      <c r="C31" s="25"/>
      <c r="D31" s="23"/>
      <c r="E31" s="23"/>
      <c r="F31" s="23"/>
      <c r="G31" s="23"/>
      <c r="H31" s="23"/>
      <c r="I31" s="23"/>
      <c r="K31" s="23" t="s">
        <v>17</v>
      </c>
      <c r="L31" s="23"/>
    </row>
    <row r="32" spans="1:13" s="17" customFormat="1">
      <c r="A32" s="23"/>
      <c r="B32" s="23"/>
      <c r="C32" s="23"/>
      <c r="D32" s="23"/>
      <c r="E32" s="23"/>
      <c r="F32" s="23"/>
      <c r="G32" s="23"/>
      <c r="H32" s="23"/>
      <c r="I32" s="23"/>
      <c r="K32" s="23"/>
      <c r="L32" s="23"/>
    </row>
    <row r="33" spans="1:13" s="17" customFormat="1">
      <c r="A33" s="23" t="s">
        <v>15</v>
      </c>
      <c r="B33" s="23"/>
      <c r="C33" s="23"/>
      <c r="D33" s="23"/>
      <c r="E33" s="23"/>
      <c r="F33" s="23"/>
      <c r="G33" s="23"/>
      <c r="H33" s="23"/>
      <c r="I33" s="23"/>
      <c r="K33" s="24" t="s">
        <v>25</v>
      </c>
      <c r="L33" s="23"/>
    </row>
    <row r="34" spans="1:13">
      <c r="A34" s="5" t="s">
        <v>1</v>
      </c>
      <c r="B34" s="5" t="s">
        <v>30</v>
      </c>
      <c r="K34" s="16" t="s">
        <v>31</v>
      </c>
      <c r="L34" s="2"/>
    </row>
    <row r="35" spans="1:13">
      <c r="L35" s="6"/>
      <c r="M35" s="6"/>
    </row>
    <row r="36" spans="1:13">
      <c r="L36" s="2"/>
      <c r="M36" s="2"/>
    </row>
  </sheetData>
  <mergeCells count="19">
    <mergeCell ref="A25:L25"/>
    <mergeCell ref="L11:L13"/>
    <mergeCell ref="A23:I23"/>
    <mergeCell ref="D5:K5"/>
    <mergeCell ref="B7:K7"/>
    <mergeCell ref="A15:K15"/>
    <mergeCell ref="A16:K16"/>
    <mergeCell ref="A17:K17"/>
    <mergeCell ref="E11:E13"/>
    <mergeCell ref="F11:F13"/>
    <mergeCell ref="C11:C13"/>
    <mergeCell ref="B11:B13"/>
    <mergeCell ref="A11:A13"/>
    <mergeCell ref="D11:D13"/>
    <mergeCell ref="G11:G13"/>
    <mergeCell ref="J11:J13"/>
    <mergeCell ref="K11:K13"/>
    <mergeCell ref="B6:I6"/>
    <mergeCell ref="H11:I12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2012-06-06T05:21:53Z</dcterms:modified>
</cp:coreProperties>
</file>