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118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24" i="1"/>
  <c r="J11"/>
  <c r="J12"/>
  <c r="J14"/>
  <c r="J15"/>
  <c r="J16"/>
  <c r="J17"/>
  <c r="J18"/>
  <c r="J19"/>
  <c r="J20"/>
  <c r="J22"/>
  <c r="J23"/>
  <c r="J25"/>
  <c r="J27"/>
  <c r="J28"/>
  <c r="J29"/>
  <c r="J30"/>
  <c r="J31"/>
  <c r="J32"/>
  <c r="J33"/>
  <c r="J34"/>
  <c r="J36"/>
  <c r="J37"/>
  <c r="J38"/>
  <c r="J39"/>
  <c r="J40"/>
  <c r="J41"/>
  <c r="J43"/>
  <c r="J44"/>
  <c r="J45"/>
  <c r="J10"/>
</calcChain>
</file>

<file path=xl/sharedStrings.xml><?xml version="1.0" encoding="utf-8"?>
<sst xmlns="http://schemas.openxmlformats.org/spreadsheetml/2006/main" count="81" uniqueCount="56">
  <si>
    <t>Приложение № 1 к Техническому заданию</t>
  </si>
  <si>
    <t>ВЕДОМОСТЬ</t>
  </si>
  <si>
    <t>объёмов работ по ремонту помещений</t>
  </si>
  <si>
    <t>№№ п/п</t>
  </si>
  <si>
    <t>Наименование работ и затрат</t>
  </si>
  <si>
    <t>Единица измере- ния</t>
  </si>
  <si>
    <t>Демонтажные работы</t>
  </si>
  <si>
    <t>м</t>
  </si>
  <si>
    <t>м²</t>
  </si>
  <si>
    <t>Разборка деревянных плинтусов</t>
  </si>
  <si>
    <t>Обработка поверхностей стен грунтовкой глубокого проникновения внутри помещения</t>
  </si>
  <si>
    <t>Потолки</t>
  </si>
  <si>
    <t>Полы</t>
  </si>
  <si>
    <t>Устройство плинтусов поливинилхлоридных на клее КН-2</t>
  </si>
  <si>
    <t>Укладка металлической накладной полосы (порожка)</t>
  </si>
  <si>
    <t>Проёмы</t>
  </si>
  <si>
    <t>Обработка поверхностей оконных откосов грунтовкой глубокого проникновения внутри помещения</t>
  </si>
  <si>
    <t>Прочие работы</t>
  </si>
  <si>
    <t>Снятие старого линолеума</t>
  </si>
  <si>
    <t>демонтаж металлических конструкций крепления экранов радиаторов</t>
  </si>
  <si>
    <t>кг</t>
  </si>
  <si>
    <t>очистка вручную поверхностей стен от набела</t>
  </si>
  <si>
    <t>очистка вручную поверхностей потолков от набела</t>
  </si>
  <si>
    <t>промывка поверхностей стекол на 2 раза</t>
  </si>
  <si>
    <t>Обработка поверхностей потолков грунтовкой глубокого проникновения внутри помещения</t>
  </si>
  <si>
    <t>шпатлевка потолков за 2 раза</t>
  </si>
  <si>
    <t>улучшенная окраска поливинилацетатными водоэмульсионными составами внутри помещения по сборным конструкциям, подготовленным под покраску потолков</t>
  </si>
  <si>
    <t>ремонт штукатурки внутренних стен по камню известковым раствором площадью отдельных мест до 1 м2 толщиной слоя до 20мм</t>
  </si>
  <si>
    <t>шпатлевка стен за 2 раза</t>
  </si>
  <si>
    <t>оклейка стен обоями по монолитной штукатурке и бетону: тисненными и плотными</t>
  </si>
  <si>
    <t>улучшенная окраска поливинилацетатными водоэмульсионными составами внутри помещения по сборным конструкциям, подготовленным под покраску стен</t>
  </si>
  <si>
    <t>очистка вручную поверхностей стен от обоев</t>
  </si>
  <si>
    <t>обеспыливание поверхности пола</t>
  </si>
  <si>
    <t>устройство стяжек цементных толщиной 20мм</t>
  </si>
  <si>
    <t>мест</t>
  </si>
  <si>
    <t>перетирка бетонных полов</t>
  </si>
  <si>
    <t>устройство покрытий из линолеума насухо со свариванием полотнищ в стыках</t>
  </si>
  <si>
    <t>очистка помещений от строительного мусора</t>
  </si>
  <si>
    <t>ремонт и восстановление герметизации горизонтальных и вертикальных стыков стеновых панелей с окнами мастикой вулканизирующей тиоколовой или монтажной пеной</t>
  </si>
  <si>
    <t>ремонт штукатурки откосов внутри здания по камню и бетону цементно-известковым раствором прямолинейных поверхностей</t>
  </si>
  <si>
    <t>Улучшенная окраска маслянными составами по штукатурке стен</t>
  </si>
  <si>
    <t>Обработка поверхностей дверных полотен лаком за 2 раза внутри помещения</t>
  </si>
  <si>
    <t>Масляная окраска белилами с добавлением колера ранее окрашеных радиаторов,труб диаметром менее 50 мм и т.п. за два раза</t>
  </si>
  <si>
    <t>Кабинет № 315 16,7м2</t>
  </si>
  <si>
    <t>Кабинет № 409 54,7 м2</t>
  </si>
  <si>
    <t>Кабинет № 412 18,8 м2</t>
  </si>
  <si>
    <t>Кабинет № 514 52,0 м2</t>
  </si>
  <si>
    <t>Кабинет № 517 18,7 м2</t>
  </si>
  <si>
    <t>Кабинет № 403 52,4 м2</t>
  </si>
  <si>
    <t>укладка листов фанеры толщиной 10мм на  существующий паркетные доски</t>
  </si>
  <si>
    <t>заделка выбоин в полах цементных (или паркетных) площадью до 0,25 м2</t>
  </si>
  <si>
    <t>очистка вручную поверхностей откосов и  от набелов</t>
  </si>
  <si>
    <t>т</t>
  </si>
  <si>
    <t>ВСЕГО 213,3 м2</t>
  </si>
  <si>
    <t>8</t>
  </si>
  <si>
    <t>15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</si>
</sst>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8"/>
      <name val="Bookman Old Style"/>
      <charset val="204"/>
    </font>
    <font>
      <b/>
      <sz val="11"/>
      <name val="Bookman Old Style"/>
      <family val="1"/>
      <charset val="204"/>
    </font>
    <font>
      <b/>
      <sz val="7"/>
      <name val="Bookman Old Style"/>
      <family val="1"/>
      <charset val="204"/>
    </font>
    <font>
      <b/>
      <sz val="7.5"/>
      <color indexed="12"/>
      <name val="Bookman Old Style"/>
      <family val="1"/>
      <charset val="204"/>
    </font>
    <font>
      <sz val="7.5"/>
      <name val="Bookman Old Style"/>
      <family val="1"/>
      <charset val="204"/>
    </font>
    <font>
      <b/>
      <sz val="7.5"/>
      <name val="Bookman Old Style"/>
      <family val="1"/>
      <charset val="204"/>
    </font>
    <font>
      <sz val="8"/>
      <name val="Bookman Old Style"/>
      <family val="1"/>
      <charset val="204"/>
    </font>
    <font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indexed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49" fontId="4" fillId="0" borderId="0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right" vertical="center"/>
    </xf>
    <xf numFmtId="4" fontId="6" fillId="0" borderId="0" xfId="1" applyNumberFormat="1" applyFont="1" applyBorder="1" applyAlignment="1">
      <alignment horizontal="right" vertical="center"/>
    </xf>
    <xf numFmtId="4" fontId="6" fillId="0" borderId="0" xfId="1" applyNumberFormat="1" applyFont="1" applyFill="1" applyBorder="1" applyAlignment="1">
      <alignment horizontal="right" vertical="center"/>
    </xf>
    <xf numFmtId="4" fontId="5" fillId="0" borderId="0" xfId="1" applyNumberFormat="1" applyFont="1" applyFill="1" applyBorder="1" applyAlignment="1">
      <alignment horizontal="right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49" fontId="12" fillId="0" borderId="3" xfId="1" applyNumberFormat="1" applyFont="1" applyFill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right" vertical="center"/>
    </xf>
    <xf numFmtId="4" fontId="11" fillId="0" borderId="3" xfId="1" applyNumberFormat="1" applyFont="1" applyFill="1" applyBorder="1" applyAlignment="1">
      <alignment horizontal="right" vertical="center"/>
    </xf>
    <xf numFmtId="0" fontId="13" fillId="0" borderId="3" xfId="0" applyFont="1" applyBorder="1"/>
    <xf numFmtId="49" fontId="8" fillId="0" borderId="3" xfId="1" applyNumberFormat="1" applyFont="1" applyFill="1" applyBorder="1" applyAlignment="1">
      <alignment horizontal="left" vertical="top" wrapText="1"/>
    </xf>
    <xf numFmtId="49" fontId="8" fillId="0" borderId="3" xfId="1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right" vertical="center"/>
    </xf>
    <xf numFmtId="0" fontId="0" fillId="0" borderId="3" xfId="0" applyBorder="1"/>
    <xf numFmtId="49" fontId="8" fillId="0" borderId="3" xfId="1" applyNumberFormat="1" applyFont="1" applyBorder="1" applyAlignment="1">
      <alignment horizontal="left" vertical="top" wrapText="1"/>
    </xf>
    <xf numFmtId="49" fontId="9" fillId="2" borderId="3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4" fillId="0" borderId="3" xfId="1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1" fontId="8" fillId="0" borderId="3" xfId="1" applyNumberFormat="1" applyFont="1" applyBorder="1" applyAlignment="1">
      <alignment horizontal="center" vertical="top"/>
    </xf>
    <xf numFmtId="4" fontId="8" fillId="0" borderId="3" xfId="1" applyNumberFormat="1" applyFont="1" applyFill="1" applyBorder="1" applyAlignment="1">
      <alignment horizontal="right" vertical="center"/>
    </xf>
    <xf numFmtId="49" fontId="8" fillId="4" borderId="3" xfId="1" applyNumberFormat="1" applyFont="1" applyFill="1" applyBorder="1" applyAlignment="1">
      <alignment horizontal="left" vertical="top" wrapText="1"/>
    </xf>
    <xf numFmtId="49" fontId="8" fillId="4" borderId="3" xfId="1" applyNumberFormat="1" applyFont="1" applyFill="1" applyBorder="1" applyAlignment="1">
      <alignment horizontal="left" vertical="center" wrapText="1"/>
    </xf>
    <xf numFmtId="49" fontId="8" fillId="0" borderId="3" xfId="1" applyNumberFormat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 applyProtection="1">
      <alignment horizontal="right" vertical="center" wrapText="1"/>
      <protection locked="0"/>
    </xf>
    <xf numFmtId="0" fontId="8" fillId="0" borderId="3" xfId="1" applyNumberFormat="1" applyFont="1" applyFill="1" applyBorder="1" applyAlignment="1">
      <alignment horizontal="right" vertical="center" wrapText="1"/>
    </xf>
    <xf numFmtId="4" fontId="11" fillId="0" borderId="0" xfId="1" applyNumberFormat="1" applyFont="1" applyBorder="1" applyAlignment="1">
      <alignment horizontal="right" vertical="center"/>
    </xf>
    <xf numFmtId="4" fontId="11" fillId="0" borderId="0" xfId="1" applyNumberFormat="1" applyFont="1" applyFill="1" applyBorder="1" applyAlignment="1">
      <alignment horizontal="right" vertical="center"/>
    </xf>
    <xf numFmtId="0" fontId="13" fillId="0" borderId="0" xfId="0" applyFont="1" applyBorder="1"/>
    <xf numFmtId="2" fontId="13" fillId="0" borderId="3" xfId="0" applyNumberFormat="1" applyFont="1" applyBorder="1"/>
    <xf numFmtId="49" fontId="8" fillId="0" borderId="3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center" vertical="top"/>
    </xf>
    <xf numFmtId="0" fontId="7" fillId="0" borderId="0" xfId="1" applyFont="1" applyAlignment="1">
      <alignment horizontal="right"/>
    </xf>
    <xf numFmtId="0" fontId="10" fillId="3" borderId="1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4" borderId="0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tabSelected="1" topLeftCell="A5" workbookViewId="0">
      <selection activeCell="E32" sqref="E32"/>
    </sheetView>
  </sheetViews>
  <sheetFormatPr defaultRowHeight="15"/>
  <cols>
    <col min="1" max="1" width="4.5703125" customWidth="1"/>
    <col min="2" max="2" width="36" customWidth="1"/>
    <col min="3" max="3" width="6.7109375" customWidth="1"/>
    <col min="4" max="4" width="6.85546875" customWidth="1"/>
    <col min="5" max="6" width="6.5703125" customWidth="1"/>
    <col min="7" max="7" width="6.85546875" customWidth="1"/>
    <col min="8" max="8" width="7.140625" customWidth="1"/>
    <col min="9" max="10" width="7.28515625" customWidth="1"/>
    <col min="11" max="12" width="7.140625" customWidth="1"/>
    <col min="13" max="13" width="6.7109375" customWidth="1"/>
    <col min="14" max="14" width="6.42578125" customWidth="1"/>
  </cols>
  <sheetData>
    <row r="1" spans="1:14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5" spans="1:14" ht="9" customHeight="1"/>
    <row r="6" spans="1:14" ht="15" customHeight="1">
      <c r="A6" s="42" t="s">
        <v>3</v>
      </c>
      <c r="B6" s="42" t="s">
        <v>4</v>
      </c>
      <c r="C6" s="42" t="s">
        <v>5</v>
      </c>
      <c r="D6" s="38" t="s">
        <v>43</v>
      </c>
      <c r="E6" s="38" t="s">
        <v>44</v>
      </c>
      <c r="F6" s="38" t="s">
        <v>45</v>
      </c>
      <c r="G6" s="38" t="s">
        <v>46</v>
      </c>
      <c r="H6" s="40" t="s">
        <v>47</v>
      </c>
      <c r="I6" s="42" t="s">
        <v>48</v>
      </c>
      <c r="J6" s="42" t="s">
        <v>53</v>
      </c>
      <c r="K6" s="43"/>
      <c r="L6" s="8"/>
      <c r="M6" s="8"/>
      <c r="N6" s="8"/>
    </row>
    <row r="7" spans="1:14" ht="23.25" customHeight="1">
      <c r="A7" s="42"/>
      <c r="B7" s="42"/>
      <c r="C7" s="42"/>
      <c r="D7" s="39"/>
      <c r="E7" s="39"/>
      <c r="F7" s="39"/>
      <c r="G7" s="39"/>
      <c r="H7" s="41"/>
      <c r="I7" s="42"/>
      <c r="J7" s="42"/>
      <c r="K7" s="43"/>
      <c r="L7" s="8"/>
      <c r="M7" s="8"/>
      <c r="N7" s="8"/>
    </row>
    <row r="8" spans="1:14">
      <c r="A8" s="1"/>
      <c r="B8" s="1"/>
      <c r="C8" s="1"/>
      <c r="D8" s="1"/>
      <c r="E8" s="1"/>
      <c r="F8" s="1"/>
      <c r="G8" s="1"/>
      <c r="H8" s="1"/>
      <c r="I8" s="22"/>
      <c r="J8" s="7"/>
      <c r="K8" s="1"/>
      <c r="L8" s="1"/>
      <c r="M8" s="1"/>
      <c r="N8" s="1"/>
    </row>
    <row r="9" spans="1:14" ht="29.25" customHeight="1">
      <c r="A9" s="9"/>
      <c r="B9" s="18" t="s">
        <v>6</v>
      </c>
      <c r="C9" s="9"/>
      <c r="D9" s="9"/>
      <c r="E9" s="9"/>
      <c r="F9" s="9"/>
      <c r="G9" s="9"/>
      <c r="H9" s="9"/>
      <c r="I9" s="9"/>
      <c r="J9" s="9"/>
      <c r="K9" s="19"/>
      <c r="L9" s="2"/>
      <c r="M9" s="2"/>
      <c r="N9" s="2"/>
    </row>
    <row r="10" spans="1:14" ht="17.25" customHeight="1">
      <c r="A10" s="23">
        <v>1</v>
      </c>
      <c r="B10" s="17" t="s">
        <v>9</v>
      </c>
      <c r="C10" s="14" t="s">
        <v>7</v>
      </c>
      <c r="D10" s="24">
        <v>15</v>
      </c>
      <c r="E10" s="24">
        <v>32.4</v>
      </c>
      <c r="F10" s="24">
        <v>15.5</v>
      </c>
      <c r="G10" s="24">
        <v>32</v>
      </c>
      <c r="H10" s="24">
        <v>15.5</v>
      </c>
      <c r="I10" s="24">
        <v>32</v>
      </c>
      <c r="J10" s="10">
        <f>SUM(D10:I10)</f>
        <v>142.4</v>
      </c>
      <c r="K10" s="30"/>
      <c r="L10" s="3"/>
      <c r="M10" s="3"/>
      <c r="N10" s="4"/>
    </row>
    <row r="11" spans="1:14" ht="15" customHeight="1">
      <c r="A11" s="23">
        <v>2</v>
      </c>
      <c r="B11" s="17" t="s">
        <v>18</v>
      </c>
      <c r="C11" s="14" t="s">
        <v>8</v>
      </c>
      <c r="D11" s="15">
        <v>0</v>
      </c>
      <c r="E11" s="15">
        <v>53.4</v>
      </c>
      <c r="F11" s="15">
        <v>18.8</v>
      </c>
      <c r="G11" s="15">
        <v>53.4</v>
      </c>
      <c r="H11" s="15">
        <v>18.7</v>
      </c>
      <c r="I11" s="15">
        <v>53.4</v>
      </c>
      <c r="J11" s="10">
        <f>SUM(D11:I11)</f>
        <v>197.7</v>
      </c>
      <c r="K11" s="30"/>
      <c r="L11" s="3"/>
      <c r="M11" s="3"/>
      <c r="N11" s="4"/>
    </row>
    <row r="12" spans="1:14" ht="24" customHeight="1">
      <c r="A12" s="23">
        <v>3</v>
      </c>
      <c r="B12" s="17" t="s">
        <v>19</v>
      </c>
      <c r="C12" s="14" t="s">
        <v>20</v>
      </c>
      <c r="D12" s="15">
        <v>6</v>
      </c>
      <c r="E12" s="15">
        <v>9</v>
      </c>
      <c r="F12" s="15">
        <v>6</v>
      </c>
      <c r="G12" s="15">
        <v>9</v>
      </c>
      <c r="H12" s="15">
        <v>6</v>
      </c>
      <c r="I12" s="15">
        <v>9</v>
      </c>
      <c r="J12" s="10">
        <f>SUM(D12:I12)</f>
        <v>45</v>
      </c>
      <c r="K12" s="30"/>
      <c r="L12" s="3"/>
      <c r="M12" s="3"/>
      <c r="N12" s="4"/>
    </row>
    <row r="13" spans="1:14">
      <c r="A13" s="9"/>
      <c r="B13" s="18"/>
      <c r="C13" s="9"/>
      <c r="D13" s="9"/>
      <c r="E13" s="9"/>
      <c r="F13" s="9"/>
      <c r="G13" s="9"/>
      <c r="H13" s="9"/>
      <c r="I13" s="9"/>
      <c r="J13" s="9"/>
      <c r="K13" s="19"/>
      <c r="L13" s="2"/>
      <c r="M13" s="2"/>
      <c r="N13" s="2"/>
    </row>
    <row r="14" spans="1:14" ht="15" customHeight="1">
      <c r="A14" s="23">
        <v>4</v>
      </c>
      <c r="B14" s="17" t="s">
        <v>21</v>
      </c>
      <c r="C14" s="14" t="s">
        <v>8</v>
      </c>
      <c r="D14" s="15">
        <v>42.6</v>
      </c>
      <c r="E14" s="15">
        <v>0</v>
      </c>
      <c r="F14" s="15">
        <v>42.6</v>
      </c>
      <c r="G14" s="15">
        <v>75</v>
      </c>
      <c r="H14" s="15">
        <v>42.6</v>
      </c>
      <c r="I14" s="15">
        <v>75</v>
      </c>
      <c r="J14" s="10">
        <f t="shared" ref="J14:J20" si="0">SUM(D14:I14)</f>
        <v>277.79999999999995</v>
      </c>
      <c r="K14" s="30"/>
      <c r="L14" s="3"/>
      <c r="M14" s="3"/>
      <c r="N14" s="4"/>
    </row>
    <row r="15" spans="1:14" ht="14.25" customHeight="1">
      <c r="A15" s="23">
        <v>5</v>
      </c>
      <c r="B15" s="17" t="s">
        <v>31</v>
      </c>
      <c r="C15" s="14" t="s">
        <v>8</v>
      </c>
      <c r="D15" s="15">
        <v>0</v>
      </c>
      <c r="E15" s="15">
        <v>75.599999999999994</v>
      </c>
      <c r="F15" s="15">
        <v>0</v>
      </c>
      <c r="G15" s="15">
        <v>0</v>
      </c>
      <c r="H15" s="15">
        <v>0</v>
      </c>
      <c r="I15" s="15">
        <v>0</v>
      </c>
      <c r="J15" s="10">
        <f t="shared" si="0"/>
        <v>75.599999999999994</v>
      </c>
      <c r="K15" s="30"/>
      <c r="L15" s="3"/>
      <c r="M15" s="3"/>
      <c r="N15" s="4"/>
    </row>
    <row r="16" spans="1:14" ht="23.25" customHeight="1">
      <c r="A16" s="23">
        <v>6</v>
      </c>
      <c r="B16" s="17" t="s">
        <v>10</v>
      </c>
      <c r="C16" s="14" t="s">
        <v>8</v>
      </c>
      <c r="D16" s="15">
        <v>42.6</v>
      </c>
      <c r="E16" s="15">
        <v>75.599999999999994</v>
      </c>
      <c r="F16" s="15">
        <v>42.6</v>
      </c>
      <c r="G16" s="15">
        <v>75</v>
      </c>
      <c r="H16" s="15">
        <v>42.6</v>
      </c>
      <c r="I16" s="15">
        <v>75</v>
      </c>
      <c r="J16" s="10">
        <f t="shared" si="0"/>
        <v>353.4</v>
      </c>
      <c r="K16" s="30"/>
      <c r="L16" s="3"/>
      <c r="M16" s="3"/>
      <c r="N16" s="4"/>
    </row>
    <row r="17" spans="1:14" ht="36" customHeight="1">
      <c r="A17" s="23">
        <v>7</v>
      </c>
      <c r="B17" s="17" t="s">
        <v>27</v>
      </c>
      <c r="C17" s="14" t="s">
        <v>8</v>
      </c>
      <c r="D17" s="15">
        <v>5</v>
      </c>
      <c r="E17" s="15">
        <v>30.2</v>
      </c>
      <c r="F17" s="15">
        <v>8</v>
      </c>
      <c r="G17" s="15">
        <v>30.2</v>
      </c>
      <c r="H17" s="15">
        <v>8</v>
      </c>
      <c r="I17" s="15">
        <v>30.2</v>
      </c>
      <c r="J17" s="10">
        <f t="shared" si="0"/>
        <v>111.60000000000001</v>
      </c>
      <c r="K17" s="30"/>
      <c r="L17" s="3"/>
      <c r="M17" s="3"/>
      <c r="N17" s="4"/>
    </row>
    <row r="18" spans="1:14" ht="12.75" customHeight="1">
      <c r="A18" s="9" t="s">
        <v>54</v>
      </c>
      <c r="B18" s="17" t="s">
        <v>28</v>
      </c>
      <c r="C18" s="14" t="s">
        <v>8</v>
      </c>
      <c r="D18" s="15">
        <v>42.6</v>
      </c>
      <c r="E18" s="15">
        <v>75.599999999999994</v>
      </c>
      <c r="F18" s="15">
        <v>42.6</v>
      </c>
      <c r="G18" s="15">
        <v>75</v>
      </c>
      <c r="H18" s="15">
        <v>42.6</v>
      </c>
      <c r="I18" s="15">
        <v>75</v>
      </c>
      <c r="J18" s="35">
        <f t="shared" si="0"/>
        <v>353.4</v>
      </c>
      <c r="K18" s="19"/>
      <c r="L18" s="2"/>
      <c r="M18" s="2"/>
      <c r="N18" s="2"/>
    </row>
    <row r="19" spans="1:14" ht="22.5" customHeight="1">
      <c r="A19" s="23">
        <v>9</v>
      </c>
      <c r="B19" s="17" t="s">
        <v>29</v>
      </c>
      <c r="C19" s="14" t="s">
        <v>8</v>
      </c>
      <c r="D19" s="29">
        <v>0</v>
      </c>
      <c r="E19" s="15">
        <v>75.599999999999994</v>
      </c>
      <c r="F19" s="15">
        <v>0</v>
      </c>
      <c r="G19" s="15">
        <v>0</v>
      </c>
      <c r="H19" s="15">
        <v>0</v>
      </c>
      <c r="I19" s="15">
        <v>0</v>
      </c>
      <c r="J19" s="10">
        <f t="shared" si="0"/>
        <v>75.599999999999994</v>
      </c>
      <c r="K19" s="30"/>
      <c r="L19" s="3"/>
      <c r="M19" s="3"/>
      <c r="N19" s="4"/>
    </row>
    <row r="20" spans="1:14" ht="48" customHeight="1">
      <c r="A20" s="23">
        <v>10</v>
      </c>
      <c r="B20" s="17" t="s">
        <v>30</v>
      </c>
      <c r="C20" s="14" t="s">
        <v>8</v>
      </c>
      <c r="D20" s="15">
        <v>42.6</v>
      </c>
      <c r="E20" s="15">
        <v>0</v>
      </c>
      <c r="F20" s="15">
        <v>42.6</v>
      </c>
      <c r="G20" s="15">
        <v>75</v>
      </c>
      <c r="H20" s="15">
        <v>42.6</v>
      </c>
      <c r="I20" s="15">
        <v>75</v>
      </c>
      <c r="J20" s="11">
        <f t="shared" si="0"/>
        <v>277.79999999999995</v>
      </c>
      <c r="K20" s="31"/>
      <c r="L20" s="3"/>
      <c r="M20" s="3"/>
      <c r="N20" s="5"/>
    </row>
    <row r="21" spans="1:14" ht="15" customHeight="1">
      <c r="A21" s="9"/>
      <c r="B21" s="18" t="s">
        <v>11</v>
      </c>
      <c r="C21" s="9"/>
      <c r="D21" s="9"/>
      <c r="E21" s="9"/>
      <c r="F21" s="9"/>
      <c r="G21" s="9"/>
      <c r="H21" s="9"/>
      <c r="I21" s="9"/>
      <c r="J21" s="9"/>
      <c r="K21" s="19"/>
      <c r="L21" s="2"/>
      <c r="M21" s="2"/>
      <c r="N21" s="2"/>
    </row>
    <row r="22" spans="1:14" ht="24.75" customHeight="1">
      <c r="A22" s="23">
        <v>11</v>
      </c>
      <c r="B22" s="17" t="s">
        <v>22</v>
      </c>
      <c r="C22" s="14" t="s">
        <v>8</v>
      </c>
      <c r="D22" s="15">
        <v>17</v>
      </c>
      <c r="E22" s="15">
        <v>58.2</v>
      </c>
      <c r="F22" s="15">
        <v>19</v>
      </c>
      <c r="G22" s="15">
        <v>55.5</v>
      </c>
      <c r="H22" s="15">
        <v>19</v>
      </c>
      <c r="I22" s="15">
        <v>56</v>
      </c>
      <c r="J22" s="10">
        <f>SUM(D22:I22)</f>
        <v>224.7</v>
      </c>
      <c r="K22" s="30"/>
      <c r="L22" s="3"/>
      <c r="M22" s="3"/>
      <c r="N22" s="4"/>
    </row>
    <row r="23" spans="1:14" ht="22.5" customHeight="1">
      <c r="A23" s="23">
        <v>12</v>
      </c>
      <c r="B23" s="17" t="s">
        <v>24</v>
      </c>
      <c r="C23" s="14" t="s">
        <v>8</v>
      </c>
      <c r="D23" s="15">
        <v>17</v>
      </c>
      <c r="E23" s="15">
        <v>58.2</v>
      </c>
      <c r="F23" s="15">
        <v>19</v>
      </c>
      <c r="G23" s="15">
        <v>55.5</v>
      </c>
      <c r="H23" s="15">
        <v>19</v>
      </c>
      <c r="I23" s="15">
        <v>56</v>
      </c>
      <c r="J23" s="11">
        <f>SUM(D23:I23)</f>
        <v>224.7</v>
      </c>
      <c r="K23" s="31"/>
      <c r="L23" s="3"/>
      <c r="M23" s="3"/>
      <c r="N23" s="4"/>
    </row>
    <row r="24" spans="1:14" ht="15" customHeight="1">
      <c r="A24" s="23">
        <v>13</v>
      </c>
      <c r="B24" s="25" t="s">
        <v>25</v>
      </c>
      <c r="C24" s="14" t="s">
        <v>8</v>
      </c>
      <c r="D24" s="15">
        <v>17</v>
      </c>
      <c r="E24" s="15">
        <v>58.2</v>
      </c>
      <c r="F24" s="15">
        <v>19</v>
      </c>
      <c r="G24" s="15">
        <v>55.5</v>
      </c>
      <c r="H24" s="15">
        <v>19</v>
      </c>
      <c r="I24" s="15">
        <v>56</v>
      </c>
      <c r="J24" s="35">
        <f>SUM(D24:I24)</f>
        <v>224.7</v>
      </c>
      <c r="K24" s="19"/>
      <c r="L24" s="3"/>
      <c r="M24" s="3"/>
      <c r="N24" s="4"/>
    </row>
    <row r="25" spans="1:14" ht="48" customHeight="1">
      <c r="A25" s="23">
        <v>14</v>
      </c>
      <c r="B25" s="17" t="s">
        <v>26</v>
      </c>
      <c r="C25" s="14" t="s">
        <v>8</v>
      </c>
      <c r="D25" s="15">
        <v>17</v>
      </c>
      <c r="E25" s="15">
        <v>58.2</v>
      </c>
      <c r="F25" s="15">
        <v>19</v>
      </c>
      <c r="G25" s="15">
        <v>55.5</v>
      </c>
      <c r="H25" s="15">
        <v>19</v>
      </c>
      <c r="I25" s="15">
        <v>56</v>
      </c>
      <c r="J25" s="10">
        <f>SUM(D25:I25)</f>
        <v>224.7</v>
      </c>
      <c r="K25" s="30"/>
      <c r="L25" s="3"/>
      <c r="M25" s="3"/>
      <c r="N25" s="4"/>
    </row>
    <row r="26" spans="1:14">
      <c r="A26" s="9"/>
      <c r="B26" s="18" t="s">
        <v>12</v>
      </c>
      <c r="C26" s="9"/>
      <c r="D26" s="9"/>
      <c r="E26" s="9"/>
      <c r="F26" s="9"/>
      <c r="G26" s="9"/>
      <c r="H26" s="9"/>
      <c r="I26" s="20"/>
      <c r="J26" s="9"/>
      <c r="K26" s="19"/>
      <c r="L26" s="2"/>
      <c r="M26" s="2"/>
      <c r="N26" s="2"/>
    </row>
    <row r="27" spans="1:14" ht="22.5">
      <c r="A27" s="34" t="s">
        <v>55</v>
      </c>
      <c r="B27" s="26" t="s">
        <v>49</v>
      </c>
      <c r="C27" s="14" t="s">
        <v>8</v>
      </c>
      <c r="D27" s="28">
        <v>16.7</v>
      </c>
      <c r="E27" s="28">
        <v>0</v>
      </c>
      <c r="F27" s="28">
        <v>0</v>
      </c>
      <c r="G27" s="28">
        <v>0</v>
      </c>
      <c r="H27" s="28">
        <v>18.7</v>
      </c>
      <c r="I27" s="28">
        <v>0</v>
      </c>
      <c r="J27" s="35">
        <f t="shared" ref="J27:J34" si="1">SUM(D27:I27)</f>
        <v>35.4</v>
      </c>
      <c r="K27" s="19"/>
      <c r="L27" s="2"/>
      <c r="M27" s="2"/>
      <c r="N27" s="2"/>
    </row>
    <row r="28" spans="1:14" ht="16.5" customHeight="1">
      <c r="A28" s="23">
        <v>16</v>
      </c>
      <c r="B28" s="17" t="s">
        <v>32</v>
      </c>
      <c r="C28" s="14" t="s">
        <v>8</v>
      </c>
      <c r="D28" s="15">
        <v>0</v>
      </c>
      <c r="E28" s="15">
        <v>53.4</v>
      </c>
      <c r="F28" s="15">
        <v>18.8</v>
      </c>
      <c r="G28" s="15">
        <v>52</v>
      </c>
      <c r="H28" s="15">
        <v>0</v>
      </c>
      <c r="I28" s="15">
        <v>52.4</v>
      </c>
      <c r="J28" s="10">
        <f t="shared" si="1"/>
        <v>176.6</v>
      </c>
      <c r="K28" s="30"/>
      <c r="L28" s="3"/>
      <c r="M28" s="3"/>
      <c r="N28" s="4"/>
    </row>
    <row r="29" spans="1:14" ht="23.25" customHeight="1">
      <c r="A29" s="23">
        <v>17</v>
      </c>
      <c r="B29" s="17" t="s">
        <v>50</v>
      </c>
      <c r="C29" s="14" t="s">
        <v>34</v>
      </c>
      <c r="D29" s="15">
        <v>5</v>
      </c>
      <c r="E29" s="15">
        <v>15</v>
      </c>
      <c r="F29" s="15">
        <v>5</v>
      </c>
      <c r="G29" s="15">
        <v>15</v>
      </c>
      <c r="H29" s="15">
        <v>5</v>
      </c>
      <c r="I29" s="15">
        <v>15</v>
      </c>
      <c r="J29" s="10">
        <f t="shared" si="1"/>
        <v>60</v>
      </c>
      <c r="K29" s="30"/>
      <c r="L29" s="3"/>
      <c r="M29" s="3"/>
      <c r="N29" s="4"/>
    </row>
    <row r="30" spans="1:14" ht="21" customHeight="1">
      <c r="A30" s="23">
        <v>18</v>
      </c>
      <c r="B30" s="17" t="s">
        <v>33</v>
      </c>
      <c r="C30" s="14" t="s">
        <v>8</v>
      </c>
      <c r="D30" s="15">
        <v>0</v>
      </c>
      <c r="E30" s="15">
        <v>53.4</v>
      </c>
      <c r="F30" s="15">
        <v>18.8</v>
      </c>
      <c r="G30" s="15">
        <v>52</v>
      </c>
      <c r="H30" s="15">
        <v>0</v>
      </c>
      <c r="I30" s="15">
        <v>52.4</v>
      </c>
      <c r="J30" s="10">
        <f t="shared" si="1"/>
        <v>176.6</v>
      </c>
      <c r="K30" s="30"/>
      <c r="L30" s="3"/>
      <c r="M30" s="3"/>
      <c r="N30" s="4"/>
    </row>
    <row r="31" spans="1:14" ht="21" customHeight="1">
      <c r="A31" s="23">
        <v>19</v>
      </c>
      <c r="B31" s="17" t="s">
        <v>35</v>
      </c>
      <c r="C31" s="14" t="s">
        <v>8</v>
      </c>
      <c r="D31" s="15">
        <v>0</v>
      </c>
      <c r="E31" s="15">
        <v>53.4</v>
      </c>
      <c r="F31" s="15">
        <v>18.8</v>
      </c>
      <c r="G31" s="15">
        <v>52</v>
      </c>
      <c r="H31" s="15">
        <v>0</v>
      </c>
      <c r="I31" s="15">
        <v>52.4</v>
      </c>
      <c r="J31" s="10">
        <f t="shared" si="1"/>
        <v>176.6</v>
      </c>
      <c r="K31" s="30"/>
      <c r="L31" s="3"/>
      <c r="M31" s="3"/>
      <c r="N31" s="4"/>
    </row>
    <row r="32" spans="1:14" ht="24.75" customHeight="1">
      <c r="A32" s="23">
        <v>20</v>
      </c>
      <c r="B32" s="17" t="s">
        <v>36</v>
      </c>
      <c r="C32" s="14" t="s">
        <v>8</v>
      </c>
      <c r="D32" s="15">
        <v>16.7</v>
      </c>
      <c r="E32" s="15">
        <v>54.7</v>
      </c>
      <c r="F32" s="15">
        <v>18.8</v>
      </c>
      <c r="G32" s="15">
        <v>52</v>
      </c>
      <c r="H32" s="15">
        <v>18.7</v>
      </c>
      <c r="I32" s="15">
        <v>52.4</v>
      </c>
      <c r="J32" s="10">
        <f t="shared" si="1"/>
        <v>213.29999999999998</v>
      </c>
      <c r="K32" s="30"/>
      <c r="L32" s="3"/>
      <c r="M32" s="3"/>
      <c r="N32" s="4"/>
    </row>
    <row r="33" spans="1:14" ht="24" customHeight="1">
      <c r="A33" s="23">
        <v>21</v>
      </c>
      <c r="B33" s="17" t="s">
        <v>13</v>
      </c>
      <c r="C33" s="14" t="s">
        <v>7</v>
      </c>
      <c r="D33" s="15">
        <v>15</v>
      </c>
      <c r="E33" s="15">
        <v>32.4</v>
      </c>
      <c r="F33" s="15">
        <v>15</v>
      </c>
      <c r="G33" s="15">
        <v>32</v>
      </c>
      <c r="H33" s="15">
        <v>15.5</v>
      </c>
      <c r="I33" s="15">
        <v>32</v>
      </c>
      <c r="J33" s="10">
        <f t="shared" si="1"/>
        <v>141.9</v>
      </c>
      <c r="K33" s="30"/>
      <c r="L33" s="3"/>
      <c r="M33" s="3"/>
      <c r="N33" s="4"/>
    </row>
    <row r="34" spans="1:14" ht="25.5" customHeight="1">
      <c r="A34" s="23">
        <v>22</v>
      </c>
      <c r="B34" s="17" t="s">
        <v>14</v>
      </c>
      <c r="C34" s="14" t="s">
        <v>7</v>
      </c>
      <c r="D34" s="15">
        <v>1</v>
      </c>
      <c r="E34" s="15">
        <v>3</v>
      </c>
      <c r="F34" s="15">
        <v>1</v>
      </c>
      <c r="G34" s="15">
        <v>3</v>
      </c>
      <c r="H34" s="15">
        <v>1</v>
      </c>
      <c r="I34" s="15">
        <v>3</v>
      </c>
      <c r="J34" s="10">
        <f t="shared" si="1"/>
        <v>12</v>
      </c>
      <c r="K34" s="30"/>
      <c r="L34" s="3"/>
      <c r="M34" s="3"/>
      <c r="N34" s="4"/>
    </row>
    <row r="35" spans="1:14" ht="19.5" customHeight="1">
      <c r="A35" s="23"/>
      <c r="B35" s="18" t="s">
        <v>15</v>
      </c>
      <c r="C35" s="9"/>
      <c r="D35" s="9"/>
      <c r="E35" s="9"/>
      <c r="F35" s="9"/>
      <c r="G35" s="9"/>
      <c r="H35" s="9"/>
      <c r="I35" s="20"/>
      <c r="J35" s="9"/>
      <c r="K35" s="19"/>
      <c r="L35" s="3"/>
      <c r="M35" s="3"/>
      <c r="N35" s="4"/>
    </row>
    <row r="36" spans="1:14" ht="23.25" customHeight="1">
      <c r="A36" s="23">
        <v>23</v>
      </c>
      <c r="B36" s="13" t="s">
        <v>51</v>
      </c>
      <c r="C36" s="27" t="s">
        <v>8</v>
      </c>
      <c r="D36" s="24">
        <v>0</v>
      </c>
      <c r="E36" s="24">
        <v>5.4</v>
      </c>
      <c r="F36" s="24">
        <v>2.4</v>
      </c>
      <c r="G36" s="15">
        <v>5.4</v>
      </c>
      <c r="H36" s="15">
        <v>2.4</v>
      </c>
      <c r="I36" s="15">
        <v>5.4</v>
      </c>
      <c r="J36" s="10">
        <f t="shared" ref="J36:J41" si="2">SUM(D36:I36)</f>
        <v>21</v>
      </c>
      <c r="K36" s="30"/>
      <c r="L36" s="3"/>
      <c r="M36" s="3"/>
      <c r="N36" s="4"/>
    </row>
    <row r="37" spans="1:14" ht="35.25" customHeight="1">
      <c r="A37" s="23">
        <v>24</v>
      </c>
      <c r="B37" s="13" t="s">
        <v>16</v>
      </c>
      <c r="C37" s="27" t="s">
        <v>8</v>
      </c>
      <c r="D37" s="24">
        <v>0</v>
      </c>
      <c r="E37" s="24">
        <v>5.4</v>
      </c>
      <c r="F37" s="24">
        <v>2.4</v>
      </c>
      <c r="G37" s="15">
        <v>5.4</v>
      </c>
      <c r="H37" s="15">
        <v>2.4</v>
      </c>
      <c r="I37" s="15">
        <v>5.4</v>
      </c>
      <c r="J37" s="10">
        <f t="shared" si="2"/>
        <v>21</v>
      </c>
      <c r="K37" s="30"/>
      <c r="L37" s="3"/>
      <c r="M37" s="3"/>
      <c r="N37" s="4"/>
    </row>
    <row r="38" spans="1:14" ht="60" customHeight="1">
      <c r="A38" s="23">
        <v>25</v>
      </c>
      <c r="B38" s="13" t="s">
        <v>38</v>
      </c>
      <c r="C38" s="27" t="s">
        <v>7</v>
      </c>
      <c r="D38" s="24">
        <v>0</v>
      </c>
      <c r="E38" s="24">
        <v>23.8</v>
      </c>
      <c r="F38" s="24">
        <v>10.5</v>
      </c>
      <c r="G38" s="24">
        <v>23.8</v>
      </c>
      <c r="H38" s="24">
        <v>10.5</v>
      </c>
      <c r="I38" s="24">
        <v>23.8</v>
      </c>
      <c r="J38" s="10">
        <f t="shared" si="2"/>
        <v>92.399999999999991</v>
      </c>
      <c r="K38" s="30"/>
      <c r="L38" s="3"/>
      <c r="M38" s="3"/>
      <c r="N38" s="4"/>
    </row>
    <row r="39" spans="1:14" ht="36.75" customHeight="1">
      <c r="A39" s="23">
        <v>26</v>
      </c>
      <c r="B39" s="13" t="s">
        <v>39</v>
      </c>
      <c r="C39" s="27" t="s">
        <v>8</v>
      </c>
      <c r="D39" s="24">
        <v>0</v>
      </c>
      <c r="E39" s="24">
        <v>5.4</v>
      </c>
      <c r="F39" s="24">
        <v>2</v>
      </c>
      <c r="G39" s="24">
        <v>5.4</v>
      </c>
      <c r="H39" s="15">
        <v>2</v>
      </c>
      <c r="I39" s="24">
        <v>5.4</v>
      </c>
      <c r="J39" s="10">
        <f t="shared" si="2"/>
        <v>20.200000000000003</v>
      </c>
      <c r="K39" s="30"/>
      <c r="L39" s="3"/>
      <c r="M39" s="3"/>
      <c r="N39" s="4"/>
    </row>
    <row r="40" spans="1:14" ht="26.25" customHeight="1">
      <c r="A40" s="23">
        <v>27</v>
      </c>
      <c r="B40" s="13" t="s">
        <v>40</v>
      </c>
      <c r="C40" s="27" t="s">
        <v>8</v>
      </c>
      <c r="D40" s="24">
        <v>2.7</v>
      </c>
      <c r="E40" s="24">
        <v>8</v>
      </c>
      <c r="F40" s="24">
        <v>2.7</v>
      </c>
      <c r="G40" s="15">
        <v>8</v>
      </c>
      <c r="H40" s="24">
        <v>2.7</v>
      </c>
      <c r="I40" s="15">
        <v>8</v>
      </c>
      <c r="J40" s="10">
        <f t="shared" si="2"/>
        <v>32.099999999999994</v>
      </c>
      <c r="K40" s="30"/>
      <c r="L40" s="3"/>
      <c r="M40" s="3"/>
      <c r="N40" s="4"/>
    </row>
    <row r="41" spans="1:14" ht="24" customHeight="1">
      <c r="A41" s="23">
        <v>28</v>
      </c>
      <c r="B41" s="17" t="s">
        <v>41</v>
      </c>
      <c r="C41" s="14" t="s">
        <v>8</v>
      </c>
      <c r="D41" s="15">
        <v>1.4</v>
      </c>
      <c r="E41" s="15">
        <v>3</v>
      </c>
      <c r="F41" s="15">
        <v>1.4</v>
      </c>
      <c r="G41" s="15">
        <v>3.8</v>
      </c>
      <c r="H41" s="15">
        <v>1.4</v>
      </c>
      <c r="I41" s="15">
        <v>3</v>
      </c>
      <c r="J41" s="10">
        <f t="shared" si="2"/>
        <v>14.000000000000002</v>
      </c>
      <c r="K41" s="30"/>
      <c r="L41" s="6"/>
      <c r="M41" s="6"/>
      <c r="N41" s="4"/>
    </row>
    <row r="42" spans="1:14">
      <c r="A42" s="16"/>
      <c r="B42" s="18" t="s">
        <v>17</v>
      </c>
      <c r="C42" s="9"/>
      <c r="D42" s="9"/>
      <c r="E42" s="9"/>
      <c r="F42" s="9"/>
      <c r="G42" s="9"/>
      <c r="H42" s="9"/>
      <c r="I42" s="20"/>
      <c r="J42" s="9"/>
      <c r="K42" s="19"/>
    </row>
    <row r="43" spans="1:14" ht="33.75">
      <c r="A43" s="12">
        <v>29</v>
      </c>
      <c r="B43" s="17" t="s">
        <v>42</v>
      </c>
      <c r="C43" s="14" t="s">
        <v>8</v>
      </c>
      <c r="D43" s="15">
        <v>3</v>
      </c>
      <c r="E43" s="15">
        <v>16.8</v>
      </c>
      <c r="F43" s="15">
        <v>3</v>
      </c>
      <c r="G43" s="15">
        <v>16.8</v>
      </c>
      <c r="H43" s="15">
        <v>3</v>
      </c>
      <c r="I43" s="15">
        <v>16.8</v>
      </c>
      <c r="J43" s="10">
        <f>SUM(D43:I43)</f>
        <v>59.400000000000006</v>
      </c>
      <c r="K43" s="30"/>
    </row>
    <row r="44" spans="1:14">
      <c r="A44" s="12">
        <v>30</v>
      </c>
      <c r="B44" s="13" t="s">
        <v>23</v>
      </c>
      <c r="C44" s="12"/>
      <c r="D44" s="33">
        <v>3</v>
      </c>
      <c r="E44" s="33">
        <v>58</v>
      </c>
      <c r="F44" s="33">
        <v>7</v>
      </c>
      <c r="G44" s="33">
        <v>58</v>
      </c>
      <c r="H44" s="33">
        <v>7</v>
      </c>
      <c r="I44" s="33">
        <v>58</v>
      </c>
      <c r="J44" s="33">
        <f>SUM(D44:I44)</f>
        <v>191</v>
      </c>
      <c r="K44" s="32"/>
    </row>
    <row r="45" spans="1:14">
      <c r="A45" s="12">
        <v>31</v>
      </c>
      <c r="B45" s="13" t="s">
        <v>37</v>
      </c>
      <c r="C45" s="21" t="s">
        <v>52</v>
      </c>
      <c r="D45" s="12">
        <v>0.3</v>
      </c>
      <c r="E45" s="12">
        <v>2.27</v>
      </c>
      <c r="F45" s="12">
        <v>0.7</v>
      </c>
      <c r="G45" s="12">
        <v>2</v>
      </c>
      <c r="H45" s="12">
        <v>0.7</v>
      </c>
      <c r="I45" s="12">
        <v>2</v>
      </c>
      <c r="J45" s="12">
        <f>SUM(D45:I45)</f>
        <v>7.97</v>
      </c>
      <c r="K45" s="32"/>
    </row>
  </sheetData>
  <mergeCells count="14">
    <mergeCell ref="A3:N3"/>
    <mergeCell ref="A2:N2"/>
    <mergeCell ref="A1:N1"/>
    <mergeCell ref="G6:G7"/>
    <mergeCell ref="H6:H7"/>
    <mergeCell ref="I6:I7"/>
    <mergeCell ref="E6:E7"/>
    <mergeCell ref="A6:A7"/>
    <mergeCell ref="B6:B7"/>
    <mergeCell ref="C6:C7"/>
    <mergeCell ref="F6:F7"/>
    <mergeCell ref="D6:D7"/>
    <mergeCell ref="K6:K7"/>
    <mergeCell ref="J6:J7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ВНИПИЭТ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srz</dc:creator>
  <cp:lastModifiedBy>srz</cp:lastModifiedBy>
  <cp:lastPrinted>2013-03-22T08:05:58Z</cp:lastPrinted>
  <dcterms:created xsi:type="dcterms:W3CDTF">2013-03-19T02:21:12Z</dcterms:created>
  <dcterms:modified xsi:type="dcterms:W3CDTF">2013-03-26T02:58:49Z</dcterms:modified>
</cp:coreProperties>
</file>