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105" windowWidth="23250" windowHeight="12195" tabRatio="602"/>
  </bookViews>
  <sheets>
    <sheet name="Приложение №17 к Договору" sheetId="8" r:id="rId1"/>
  </sheets>
  <definedNames>
    <definedName name="_xlnm._FilterDatabase" localSheetId="0" hidden="1">'Приложение №17 к Договору'!$A$6:$HE$10</definedName>
    <definedName name="_xlnm.Print_Area" localSheetId="0">'Приложение №17 к Договору'!$A$1:$W$21</definedName>
  </definedNames>
  <calcPr calcId="144525"/>
</workbook>
</file>

<file path=xl/calcChain.xml><?xml version="1.0" encoding="utf-8"?>
<calcChain xmlns="http://schemas.openxmlformats.org/spreadsheetml/2006/main">
  <c r="U6" i="8" l="1"/>
  <c r="V6" i="8" s="1"/>
  <c r="W6" i="8" s="1"/>
  <c r="B6" i="8" l="1"/>
  <c r="C6" i="8" s="1"/>
  <c r="D6" i="8" s="1"/>
  <c r="E6" i="8" s="1"/>
  <c r="F6" i="8" s="1"/>
  <c r="G6" i="8" s="1"/>
  <c r="H6" i="8" s="1"/>
  <c r="I6" i="8" s="1"/>
  <c r="J6" i="8" s="1"/>
  <c r="K6" i="8" s="1"/>
  <c r="L6" i="8" s="1"/>
  <c r="M6" i="8" s="1"/>
  <c r="N6" i="8" s="1"/>
  <c r="O6" i="8" s="1"/>
  <c r="P6" i="8" s="1"/>
  <c r="Q6" i="8" s="1"/>
  <c r="R6" i="8" s="1"/>
  <c r="S6" i="8" s="1"/>
  <c r="T6" i="8" s="1"/>
</calcChain>
</file>

<file path=xl/sharedStrings.xml><?xml version="1.0" encoding="utf-8"?>
<sst xmlns="http://schemas.openxmlformats.org/spreadsheetml/2006/main" count="60" uniqueCount="56">
  <si>
    <t>№ п/п</t>
  </si>
  <si>
    <t>Kод по KKS, MCS</t>
  </si>
  <si>
    <t>Наименование оборудования</t>
  </si>
  <si>
    <t>Тип, марка, модель, шифр</t>
  </si>
  <si>
    <t>Техническая характеристика</t>
  </si>
  <si>
    <t xml:space="preserve">Вид управления
(Для электроприводной арматуры:
Тип привода,
мощность ,
время срабатывания,
номинальный ток) </t>
  </si>
  <si>
    <t>№ ТУ, чертежа, технических требований и др.</t>
  </si>
  <si>
    <t>Класс безопаснос- ти /Группа /Категория сейсмостой- кости</t>
  </si>
  <si>
    <t>Кате- гория обеспе- чения качест- ва</t>
  </si>
  <si>
    <t>Мате-
риал</t>
  </si>
  <si>
    <t>Еди- ница изме- рения</t>
  </si>
  <si>
    <t>Количество</t>
  </si>
  <si>
    <t>Климати- ческое исполне- ние и категория размеще- ния</t>
  </si>
  <si>
    <t>Условия хранения</t>
  </si>
  <si>
    <t>Место установки
(здание, отметка)</t>
  </si>
  <si>
    <t>на 1 блок</t>
  </si>
  <si>
    <t>на 2 блок</t>
  </si>
  <si>
    <t>Едини- цы</t>
  </si>
  <si>
    <t>Общая</t>
  </si>
  <si>
    <t>Тип атмосфе-
ры</t>
  </si>
  <si>
    <t>Тип атмосфе- ры</t>
  </si>
  <si>
    <t>шт</t>
  </si>
  <si>
    <t>ПОСТАВЩИК</t>
  </si>
  <si>
    <t xml:space="preserve">Приложение №17 </t>
  </si>
  <si>
    <t>к Договору от ___________ №__________________</t>
  </si>
  <si>
    <t>Оплата аванса (30%) производится в соответствии с п. 9.1.1 договора, руб. с НДС (18%)</t>
  </si>
  <si>
    <t>_____________________</t>
  </si>
  <si>
    <t>/Должность, Ф.И.О./</t>
  </si>
  <si>
    <t>М.П.</t>
  </si>
  <si>
    <t>_______________________</t>
  </si>
  <si>
    <t>Общая цена Оборудования, руб. с НДС (18%)</t>
  </si>
  <si>
    <t xml:space="preserve">Масса не более, кг </t>
  </si>
  <si>
    <t>Арматура спецификация НВАЭС-2</t>
  </si>
  <si>
    <t>207.3</t>
  </si>
  <si>
    <t>Арматура технологических систем</t>
  </si>
  <si>
    <t>УХЛ3
II</t>
  </si>
  <si>
    <t>5(ОЖ4)
II</t>
  </si>
  <si>
    <t>угл.ст.</t>
  </si>
  <si>
    <t xml:space="preserve">Клапан регулирующий </t>
  </si>
  <si>
    <t>QA4</t>
  </si>
  <si>
    <t>1. Для фланцевой арматуры поставка должна осуществляться в комплекте с ответными фланцами, крепежом и прокладками.</t>
  </si>
  <si>
    <t>График финансированияна 20___ год (223)</t>
  </si>
  <si>
    <t>UMA</t>
  </si>
  <si>
    <t>207.3.82</t>
  </si>
  <si>
    <t>LCA90</t>
  </si>
  <si>
    <t>Система предпусковой промывки конденсатно-питального тракта LCА90</t>
  </si>
  <si>
    <t>207.3.82.9</t>
  </si>
  <si>
    <t>10LCA94AA201
20LCA94AA201</t>
  </si>
  <si>
    <t xml:space="preserve"> 4/II</t>
  </si>
  <si>
    <t>В т.ч.транспортные расходы (указать отдельно), руб с НДС (18%):</t>
  </si>
  <si>
    <t>электропривод
MODACT MON
52030.7AN3NA
N 0,25 кВт
tср  60 с или аналог</t>
  </si>
  <si>
    <t>С.КДР100-00-00-Э-04 или аналог</t>
  </si>
  <si>
    <t>ИТОГО с учетом транспортных расходов, руб с НДС (18%):</t>
  </si>
  <si>
    <t>Окончательный платеж (70%) производится в соответствии с п. 9.1.2  договора, руб. с НДС (18%)</t>
  </si>
  <si>
    <t xml:space="preserve">DN 100
Рр 11,77 МПа
Тр 230 °C
Gmax 50 т/ч
при ΔРmin 0,4 МПа
Gmin 10,0 т/ч
при ΔРmax 1 МПа
Среда-конденсат II контура (питательная вода)
Назначеный срок службы корпусных деталей 40 лет.
Тип присоединения к трубопроводам - патрубки под приварку.
Герметичность по отношению к внешней среде по III классу ПНАЭ Г-7-019-89.
Класс герметичности,
ГОСТ, допустимая протечка по воде. Класс I
ГОСТ  23866-87
3% от КVу (где Kv пропускная способность);
Ремонтопригодный без вырезки из трубопровода.
</t>
  </si>
  <si>
    <t xml:space="preserve">Срок поставки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</si>
</sst>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27" x14ac:knownFonts="1">
    <font>
      <sz val="8"/>
      <name val="Arial"/>
      <family val="2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Helv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Arial"/>
      <family val="2"/>
      <charset val="204"/>
    </font>
    <font>
      <sz val="11"/>
      <name val="Arial"/>
      <family val="2"/>
    </font>
    <font>
      <sz val="12"/>
      <name val="Arial"/>
      <family val="2"/>
      <charset val="204"/>
    </font>
    <font>
      <sz val="12"/>
      <name val="Arial"/>
      <family val="2"/>
    </font>
    <font>
      <sz val="8"/>
      <name val="Arial"/>
      <family val="2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Arial"/>
      <family val="2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Arial"/>
      <family val="2"/>
      <charset val="204"/>
    </font>
    <font>
      <sz val="8"/>
      <name val="Arial"/>
      <family val="2"/>
    </font>
    <font>
      <b/>
      <sz val="12"/>
      <name val="Arial"/>
      <family val="2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24"/>
      </right>
      <top style="thin">
        <color indexed="24"/>
      </top>
      <bottom style="thin">
        <color indexed="2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3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 applyNumberFormat="0" applyFont="0" applyFill="0" applyBorder="0" applyAlignment="0" applyProtection="0">
      <alignment vertical="top"/>
    </xf>
    <xf numFmtId="0" fontId="18" fillId="0" borderId="0"/>
    <xf numFmtId="0" fontId="18" fillId="0" borderId="0"/>
    <xf numFmtId="0" fontId="15" fillId="0" borderId="1" applyProtection="0">
      <alignment horizontal="center"/>
    </xf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26" fillId="0" borderId="0"/>
  </cellStyleXfs>
  <cellXfs count="58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/>
    </xf>
    <xf numFmtId="0" fontId="5" fillId="0" borderId="0" xfId="0" applyFont="1"/>
    <xf numFmtId="0" fontId="6" fillId="0" borderId="1" xfId="0" applyFont="1" applyFill="1" applyBorder="1" applyAlignment="1">
      <alignment horizontal="left"/>
    </xf>
    <xf numFmtId="0" fontId="6" fillId="0" borderId="0" xfId="0" applyFont="1" applyFill="1"/>
    <xf numFmtId="1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/>
    </xf>
    <xf numFmtId="0" fontId="10" fillId="0" borderId="0" xfId="0" applyFont="1" applyFill="1"/>
    <xf numFmtId="17" fontId="11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/>
    </xf>
    <xf numFmtId="0" fontId="5" fillId="0" borderId="0" xfId="0" applyFont="1" applyFill="1"/>
    <xf numFmtId="0" fontId="6" fillId="0" borderId="0" xfId="64" applyNumberFormat="1" applyFont="1" applyFill="1" applyBorder="1" applyAlignment="1" applyProtection="1">
      <alignment vertical="top"/>
    </xf>
    <xf numFmtId="0" fontId="14" fillId="0" borderId="0" xfId="64" applyNumberFormat="1" applyFont="1" applyFill="1" applyBorder="1" applyAlignment="1" applyProtection="1">
      <alignment vertical="top"/>
    </xf>
    <xf numFmtId="0" fontId="13" fillId="0" borderId="0" xfId="64" applyNumberFormat="1" applyFont="1" applyFill="1" applyBorder="1" applyAlignment="1" applyProtection="1">
      <alignment vertical="top"/>
    </xf>
    <xf numFmtId="0" fontId="16" fillId="2" borderId="0" xfId="0" applyFont="1" applyFill="1"/>
    <xf numFmtId="0" fontId="17" fillId="2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15" fillId="0" borderId="1" xfId="0" applyFont="1" applyFill="1" applyBorder="1"/>
    <xf numFmtId="0" fontId="15" fillId="0" borderId="0" xfId="0" applyFont="1" applyFill="1" applyBorder="1"/>
    <xf numFmtId="0" fontId="19" fillId="0" borderId="1" xfId="79" applyNumberFormat="1" applyFont="1" applyFill="1" applyBorder="1" applyAlignment="1">
      <alignment horizontal="left"/>
    </xf>
    <xf numFmtId="0" fontId="10" fillId="0" borderId="1" xfId="78" applyNumberFormat="1" applyFont="1" applyFill="1" applyBorder="1" applyAlignment="1">
      <alignment horizontal="left" vertical="center" wrapText="1"/>
    </xf>
    <xf numFmtId="0" fontId="19" fillId="0" borderId="1" xfId="78" applyNumberFormat="1" applyFont="1" applyFill="1" applyBorder="1" applyAlignment="1">
      <alignment horizontal="left"/>
    </xf>
    <xf numFmtId="1" fontId="13" fillId="0" borderId="1" xfId="76" applyNumberFormat="1" applyFont="1" applyFill="1" applyBorder="1" applyAlignment="1">
      <alignment horizontal="left" vertical="center" wrapText="1"/>
    </xf>
    <xf numFmtId="0" fontId="13" fillId="0" borderId="1" xfId="76" applyNumberFormat="1" applyFont="1" applyFill="1" applyBorder="1" applyAlignment="1">
      <alignment horizontal="left" vertical="center" wrapText="1"/>
    </xf>
    <xf numFmtId="0" fontId="13" fillId="0" borderId="1" xfId="76" applyNumberFormat="1" applyFont="1" applyFill="1" applyBorder="1" applyAlignment="1">
      <alignment horizontal="left" vertical="center"/>
    </xf>
    <xf numFmtId="0" fontId="13" fillId="0" borderId="1" xfId="76" applyNumberFormat="1" applyFont="1" applyFill="1" applyBorder="1" applyAlignment="1">
      <alignment horizontal="left"/>
    </xf>
    <xf numFmtId="0" fontId="20" fillId="0" borderId="1" xfId="65" applyNumberFormat="1" applyFont="1" applyFill="1" applyBorder="1" applyAlignment="1">
      <alignment horizontal="left" vertical="center" wrapText="1"/>
    </xf>
    <xf numFmtId="0" fontId="13" fillId="0" borderId="1" xfId="76" applyNumberFormat="1" applyFont="1" applyFill="1" applyBorder="1" applyAlignment="1">
      <alignment horizontal="left" vertical="center" wrapText="1" indent="1"/>
    </xf>
    <xf numFmtId="0" fontId="20" fillId="0" borderId="1" xfId="65" applyNumberFormat="1" applyFont="1" applyFill="1" applyBorder="1" applyAlignment="1">
      <alignment horizontal="left" vertical="center" wrapText="1" indent="1"/>
    </xf>
    <xf numFmtId="0" fontId="13" fillId="0" borderId="1" xfId="76" applyNumberFormat="1" applyFont="1" applyFill="1" applyBorder="1" applyAlignment="1">
      <alignment horizontal="left" vertical="center" wrapText="1" indent="2"/>
    </xf>
    <xf numFmtId="0" fontId="21" fillId="0" borderId="1" xfId="0" applyNumberFormat="1" applyFont="1" applyBorder="1" applyAlignment="1">
      <alignment horizontal="left" vertical="center" wrapText="1" indent="3"/>
    </xf>
    <xf numFmtId="0" fontId="21" fillId="0" borderId="1" xfId="0" applyNumberFormat="1" applyFont="1" applyBorder="1" applyAlignment="1">
      <alignment horizontal="left" vertical="center" wrapText="1"/>
    </xf>
    <xf numFmtId="0" fontId="23" fillId="0" borderId="1" xfId="0" applyNumberFormat="1" applyFont="1" applyBorder="1" applyAlignment="1">
      <alignment horizontal="left" vertical="center" wrapText="1"/>
    </xf>
    <xf numFmtId="1" fontId="23" fillId="0" borderId="1" xfId="0" applyNumberFormat="1" applyFont="1" applyBorder="1" applyAlignment="1">
      <alignment horizontal="right" vertical="center" wrapText="1"/>
    </xf>
    <xf numFmtId="0" fontId="13" fillId="0" borderId="1" xfId="77" applyNumberFormat="1" applyFont="1" applyFill="1" applyBorder="1" applyAlignment="1">
      <alignment horizontal="left"/>
    </xf>
    <xf numFmtId="0" fontId="23" fillId="0" borderId="4" xfId="0" applyNumberFormat="1" applyFont="1" applyBorder="1" applyAlignment="1">
      <alignment horizontal="center" vertical="center" wrapText="1"/>
    </xf>
    <xf numFmtId="0" fontId="23" fillId="0" borderId="0" xfId="0" applyFont="1"/>
    <xf numFmtId="0" fontId="13" fillId="0" borderId="0" xfId="64" applyNumberFormat="1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>
      <alignment horizontal="center"/>
    </xf>
    <xf numFmtId="0" fontId="2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left" vertical="center" wrapText="1"/>
    </xf>
    <xf numFmtId="0" fontId="25" fillId="0" borderId="1" xfId="0" applyNumberFormat="1" applyFont="1" applyFill="1" applyBorder="1" applyAlignment="1">
      <alignment horizontal="center" vertical="center" wrapText="1"/>
    </xf>
    <xf numFmtId="0" fontId="25" fillId="0" borderId="1" xfId="0" applyNumberFormat="1" applyFont="1" applyBorder="1" applyAlignment="1">
      <alignment horizontal="left" vertical="top" wrapText="1"/>
    </xf>
    <xf numFmtId="0" fontId="12" fillId="0" borderId="0" xfId="0" applyFont="1" applyFill="1" applyBorder="1" applyAlignment="1">
      <alignment horizontal="right" vertical="center" wrapText="1"/>
    </xf>
    <xf numFmtId="0" fontId="24" fillId="0" borderId="2" xfId="0" applyNumberFormat="1" applyFont="1" applyBorder="1" applyAlignment="1">
      <alignment horizontal="center" vertical="center" wrapText="1"/>
    </xf>
    <xf numFmtId="0" fontId="25" fillId="0" borderId="1" xfId="0" applyNumberFormat="1" applyFont="1" applyFill="1" applyBorder="1" applyAlignment="1">
      <alignment horizontal="center" vertical="center" wrapText="1"/>
    </xf>
    <xf numFmtId="164" fontId="13" fillId="0" borderId="0" xfId="64" applyNumberFormat="1" applyFont="1" applyFill="1" applyBorder="1" applyAlignment="1" applyProtection="1">
      <alignment horizontal="center" vertical="center" wrapText="1"/>
    </xf>
    <xf numFmtId="164" fontId="13" fillId="0" borderId="0" xfId="64" applyNumberFormat="1" applyFont="1" applyFill="1" applyBorder="1" applyAlignment="1" applyProtection="1">
      <alignment horizontal="left" vertical="center" wrapText="1"/>
    </xf>
    <xf numFmtId="0" fontId="22" fillId="2" borderId="1" xfId="0" applyFont="1" applyFill="1" applyBorder="1" applyAlignment="1">
      <alignment horizontal="right" vertical="center"/>
    </xf>
    <xf numFmtId="0" fontId="22" fillId="2" borderId="3" xfId="0" applyFont="1" applyFill="1" applyBorder="1" applyAlignment="1">
      <alignment horizontal="right" vertical="center"/>
    </xf>
    <xf numFmtId="0" fontId="22" fillId="2" borderId="5" xfId="0" applyFont="1" applyFill="1" applyBorder="1" applyAlignment="1">
      <alignment horizontal="right" vertical="center"/>
    </xf>
    <xf numFmtId="0" fontId="25" fillId="0" borderId="6" xfId="0" applyNumberFormat="1" applyFont="1" applyFill="1" applyBorder="1" applyAlignment="1">
      <alignment horizontal="center" vertical="center" wrapText="1"/>
    </xf>
    <xf numFmtId="0" fontId="25" fillId="0" borderId="5" xfId="0" applyNumberFormat="1" applyFont="1" applyFill="1" applyBorder="1" applyAlignment="1">
      <alignment horizontal="center" vertical="center" wrapText="1"/>
    </xf>
  </cellXfs>
  <cellStyles count="83">
    <cellStyle name="ЛокСмета" xfId="67"/>
    <cellStyle name="Обычный" xfId="0" builtinId="0"/>
    <cellStyle name="Обычный 14" xfId="1"/>
    <cellStyle name="Обычный 16" xfId="2"/>
    <cellStyle name="Обычный 16 2" xfId="76"/>
    <cellStyle name="Обычный 17" xfId="3"/>
    <cellStyle name="Обычный 17 2" xfId="77"/>
    <cellStyle name="Обычный 18" xfId="4"/>
    <cellStyle name="Обычный 18 2" xfId="78"/>
    <cellStyle name="Обычный 19" xfId="5"/>
    <cellStyle name="Обычный 19 2" xfId="79"/>
    <cellStyle name="Обычный 2" xfId="6"/>
    <cellStyle name="Обычный 2 2" xfId="68"/>
    <cellStyle name="Обычный 2 3" xfId="69"/>
    <cellStyle name="Обычный 2 4" xfId="70"/>
    <cellStyle name="Обычный 2 5" xfId="73"/>
    <cellStyle name="Обычный 2 6" xfId="72"/>
    <cellStyle name="Обычный 2 7" xfId="75"/>
    <cellStyle name="Обычный 2 8" xfId="74"/>
    <cellStyle name="Обычный 2 9" xfId="81"/>
    <cellStyle name="Обычный 20" xfId="7"/>
    <cellStyle name="Обычный 21" xfId="8"/>
    <cellStyle name="Обычный 22" xfId="9"/>
    <cellStyle name="Обычный 23" xfId="10"/>
    <cellStyle name="Обычный 24" xfId="11"/>
    <cellStyle name="Обычный 25" xfId="12"/>
    <cellStyle name="Обычный 26" xfId="13"/>
    <cellStyle name="Обычный 27" xfId="14"/>
    <cellStyle name="Обычный 28" xfId="15"/>
    <cellStyle name="Обычный 29" xfId="16"/>
    <cellStyle name="Обычный 3" xfId="82"/>
    <cellStyle name="Обычный 30" xfId="17"/>
    <cellStyle name="Обычный 31" xfId="18"/>
    <cellStyle name="Обычный 32" xfId="19"/>
    <cellStyle name="Обычный 33" xfId="20"/>
    <cellStyle name="Обычный 34" xfId="21"/>
    <cellStyle name="Обычный 35" xfId="22"/>
    <cellStyle name="Обычный 36" xfId="23"/>
    <cellStyle name="Обычный 37" xfId="24"/>
    <cellStyle name="Обычный 38" xfId="25"/>
    <cellStyle name="Обычный 39" xfId="26"/>
    <cellStyle name="Обычный 4" xfId="71"/>
    <cellStyle name="Обычный 40" xfId="27"/>
    <cellStyle name="Обычный 41" xfId="28"/>
    <cellStyle name="Обычный 42" xfId="29"/>
    <cellStyle name="Обычный 43" xfId="30"/>
    <cellStyle name="Обычный 44" xfId="31"/>
    <cellStyle name="Обычный 45" xfId="32"/>
    <cellStyle name="Обычный 46" xfId="33"/>
    <cellStyle name="Обычный 47" xfId="34"/>
    <cellStyle name="Обычный 48" xfId="35"/>
    <cellStyle name="Обычный 49" xfId="36"/>
    <cellStyle name="Обычный 5" xfId="80"/>
    <cellStyle name="Обычный 50" xfId="37"/>
    <cellStyle name="Обычный 51" xfId="38"/>
    <cellStyle name="Обычный 52" xfId="39"/>
    <cellStyle name="Обычный 53" xfId="40"/>
    <cellStyle name="Обычный 54" xfId="41"/>
    <cellStyle name="Обычный 55" xfId="42"/>
    <cellStyle name="Обычный 56" xfId="43"/>
    <cellStyle name="Обычный 57" xfId="44"/>
    <cellStyle name="Обычный 58" xfId="45"/>
    <cellStyle name="Обычный 59" xfId="46"/>
    <cellStyle name="Обычный 6" xfId="66"/>
    <cellStyle name="Обычный 60" xfId="47"/>
    <cellStyle name="Обычный 61" xfId="48"/>
    <cellStyle name="Обычный 62" xfId="49"/>
    <cellStyle name="Обычный 63" xfId="50"/>
    <cellStyle name="Обычный 70" xfId="51"/>
    <cellStyle name="Обычный 71" xfId="52"/>
    <cellStyle name="Обычный 72" xfId="53"/>
    <cellStyle name="Обычный 73" xfId="54"/>
    <cellStyle name="Обычный 74" xfId="55"/>
    <cellStyle name="Обычный 75" xfId="56"/>
    <cellStyle name="Обычный 76" xfId="57"/>
    <cellStyle name="Обычный 77" xfId="58"/>
    <cellStyle name="Обычный 78" xfId="59"/>
    <cellStyle name="Обычный 79" xfId="60"/>
    <cellStyle name="Обычный 80" xfId="61"/>
    <cellStyle name="Обычный 82" xfId="62"/>
    <cellStyle name="Обычный_Заявка" xfId="64"/>
    <cellStyle name="Обычный_Лист1" xfId="65"/>
    <cellStyle name="Стиль 1" xfId="6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7"/>
  </sheetPr>
  <dimension ref="A1:HI18"/>
  <sheetViews>
    <sheetView tabSelected="1" view="pageBreakPreview" zoomScale="80" zoomScaleSheetLayoutView="80" workbookViewId="0">
      <selection activeCell="B10" sqref="B10"/>
    </sheetView>
  </sheetViews>
  <sheetFormatPr defaultRowHeight="15.75" x14ac:dyDescent="0.25"/>
  <cols>
    <col min="1" max="1" width="22" style="1" customWidth="1"/>
    <col min="2" max="2" width="23.83203125" style="1" customWidth="1"/>
    <col min="3" max="3" width="30" style="1" customWidth="1"/>
    <col min="4" max="4" width="17" style="1" customWidth="1"/>
    <col min="5" max="5" width="37.5" style="1" customWidth="1"/>
    <col min="6" max="6" width="26.33203125" style="1" customWidth="1"/>
    <col min="7" max="7" width="23.5" style="1" customWidth="1"/>
    <col min="8" max="8" width="13.83203125" style="1" customWidth="1"/>
    <col min="9" max="9" width="9.33203125" style="1"/>
    <col min="10" max="10" width="16" style="1" customWidth="1"/>
    <col min="11" max="14" width="9.33203125" style="1"/>
    <col min="15" max="15" width="12.5" style="1" customWidth="1"/>
    <col min="16" max="17" width="11.83203125" style="1" customWidth="1"/>
    <col min="18" max="18" width="16" style="1" customWidth="1"/>
    <col min="19" max="19" width="17.33203125" style="1" customWidth="1"/>
    <col min="20" max="20" width="12" style="1" customWidth="1"/>
    <col min="21" max="21" width="14.5" style="5" customWidth="1"/>
    <col min="22" max="22" width="22.33203125" style="5" customWidth="1"/>
    <col min="23" max="23" width="23.33203125" style="5" customWidth="1"/>
    <col min="24" max="16384" width="9.33203125" style="1"/>
  </cols>
  <sheetData>
    <row r="1" spans="1:217" s="3" customFormat="1" ht="18.75" x14ac:dyDescent="0.2">
      <c r="A1" s="48" t="s">
        <v>23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</row>
    <row r="2" spans="1:217" s="3" customFormat="1" ht="18.75" x14ac:dyDescent="0.2">
      <c r="A2" s="48" t="s">
        <v>24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</row>
    <row r="3" spans="1:217" s="3" customFormat="1" ht="20.25" x14ac:dyDescent="0.2">
      <c r="A3" s="49" t="s">
        <v>41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</row>
    <row r="4" spans="1:217" ht="114" customHeight="1" x14ac:dyDescent="0.2">
      <c r="A4" s="50" t="s">
        <v>0</v>
      </c>
      <c r="B4" s="50" t="s">
        <v>1</v>
      </c>
      <c r="C4" s="50" t="s">
        <v>2</v>
      </c>
      <c r="D4" s="50" t="s">
        <v>3</v>
      </c>
      <c r="E4" s="50" t="s">
        <v>4</v>
      </c>
      <c r="F4" s="50" t="s">
        <v>5</v>
      </c>
      <c r="G4" s="50" t="s">
        <v>6</v>
      </c>
      <c r="H4" s="50" t="s">
        <v>7</v>
      </c>
      <c r="I4" s="50" t="s">
        <v>8</v>
      </c>
      <c r="J4" s="50" t="s">
        <v>9</v>
      </c>
      <c r="K4" s="50" t="s">
        <v>10</v>
      </c>
      <c r="L4" s="50" t="s">
        <v>11</v>
      </c>
      <c r="M4" s="50"/>
      <c r="N4" s="50" t="s">
        <v>31</v>
      </c>
      <c r="O4" s="50"/>
      <c r="P4" s="44" t="s">
        <v>12</v>
      </c>
      <c r="Q4" s="44" t="s">
        <v>13</v>
      </c>
      <c r="R4" s="50" t="s">
        <v>14</v>
      </c>
      <c r="S4" s="56" t="s">
        <v>55</v>
      </c>
      <c r="T4" s="57"/>
      <c r="U4" s="50" t="s">
        <v>30</v>
      </c>
      <c r="V4" s="50" t="s">
        <v>25</v>
      </c>
      <c r="W4" s="50" t="s">
        <v>53</v>
      </c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</row>
    <row r="5" spans="1:217" ht="45" x14ac:dyDescent="0.2">
      <c r="A5" s="50"/>
      <c r="B5" s="50"/>
      <c r="C5" s="50"/>
      <c r="D5" s="50"/>
      <c r="E5" s="50"/>
      <c r="F5" s="50"/>
      <c r="G5" s="50"/>
      <c r="H5" s="50"/>
      <c r="I5" s="50"/>
      <c r="J5" s="50"/>
      <c r="K5" s="50"/>
      <c r="L5" s="44" t="s">
        <v>15</v>
      </c>
      <c r="M5" s="44" t="s">
        <v>16</v>
      </c>
      <c r="N5" s="44" t="s">
        <v>17</v>
      </c>
      <c r="O5" s="44" t="s">
        <v>18</v>
      </c>
      <c r="P5" s="44" t="s">
        <v>19</v>
      </c>
      <c r="Q5" s="44" t="s">
        <v>20</v>
      </c>
      <c r="R5" s="50"/>
      <c r="S5" s="46" t="s">
        <v>15</v>
      </c>
      <c r="T5" s="46" t="s">
        <v>16</v>
      </c>
      <c r="U5" s="50"/>
      <c r="V5" s="50"/>
      <c r="W5" s="50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</row>
    <row r="6" spans="1:217" ht="14.25" x14ac:dyDescent="0.2">
      <c r="A6" s="6">
        <v>1</v>
      </c>
      <c r="B6" s="6">
        <f>A6+1</f>
        <v>2</v>
      </c>
      <c r="C6" s="6">
        <f t="shared" ref="C6:S6" si="0">B6+1</f>
        <v>3</v>
      </c>
      <c r="D6" s="6">
        <f t="shared" si="0"/>
        <v>4</v>
      </c>
      <c r="E6" s="6">
        <f t="shared" si="0"/>
        <v>5</v>
      </c>
      <c r="F6" s="6">
        <f t="shared" si="0"/>
        <v>6</v>
      </c>
      <c r="G6" s="6">
        <f t="shared" si="0"/>
        <v>7</v>
      </c>
      <c r="H6" s="6">
        <f t="shared" si="0"/>
        <v>8</v>
      </c>
      <c r="I6" s="6">
        <f t="shared" si="0"/>
        <v>9</v>
      </c>
      <c r="J6" s="6">
        <f t="shared" si="0"/>
        <v>10</v>
      </c>
      <c r="K6" s="6">
        <f t="shared" si="0"/>
        <v>11</v>
      </c>
      <c r="L6" s="6">
        <f t="shared" si="0"/>
        <v>12</v>
      </c>
      <c r="M6" s="6">
        <f t="shared" si="0"/>
        <v>13</v>
      </c>
      <c r="N6" s="6">
        <f t="shared" si="0"/>
        <v>14</v>
      </c>
      <c r="O6" s="6">
        <f t="shared" si="0"/>
        <v>15</v>
      </c>
      <c r="P6" s="6">
        <f t="shared" si="0"/>
        <v>16</v>
      </c>
      <c r="Q6" s="6">
        <f t="shared" si="0"/>
        <v>17</v>
      </c>
      <c r="R6" s="6">
        <f t="shared" si="0"/>
        <v>18</v>
      </c>
      <c r="S6" s="6">
        <f t="shared" si="0"/>
        <v>19</v>
      </c>
      <c r="T6" s="6">
        <f t="shared" ref="T6" si="1">S6+1</f>
        <v>20</v>
      </c>
      <c r="U6" s="6">
        <f t="shared" ref="U6" si="2">T6+1</f>
        <v>21</v>
      </c>
      <c r="V6" s="6">
        <f t="shared" ref="V6" si="3">U6+1</f>
        <v>22</v>
      </c>
      <c r="W6" s="6">
        <f t="shared" ref="W6" si="4">V6+1</f>
        <v>23</v>
      </c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</row>
    <row r="7" spans="1:217" s="10" customFormat="1" x14ac:dyDescent="0.25">
      <c r="A7" s="27">
        <v>207</v>
      </c>
      <c r="B7" s="28"/>
      <c r="C7" s="29" t="s">
        <v>32</v>
      </c>
      <c r="D7" s="30"/>
      <c r="E7" s="30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7"/>
      <c r="T7" s="11"/>
      <c r="U7" s="4"/>
      <c r="V7" s="4"/>
      <c r="W7" s="8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</row>
    <row r="8" spans="1:217" s="10" customFormat="1" x14ac:dyDescent="0.25">
      <c r="A8" s="32" t="s">
        <v>33</v>
      </c>
      <c r="B8" s="28"/>
      <c r="C8" s="29" t="s">
        <v>34</v>
      </c>
      <c r="D8" s="30"/>
      <c r="E8" s="30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7"/>
      <c r="T8" s="11"/>
      <c r="U8" s="4"/>
      <c r="V8" s="4"/>
      <c r="W8" s="8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</row>
    <row r="9" spans="1:217" s="10" customFormat="1" x14ac:dyDescent="0.25">
      <c r="A9" s="34" t="s">
        <v>43</v>
      </c>
      <c r="B9" s="28" t="s">
        <v>44</v>
      </c>
      <c r="C9" s="29" t="s">
        <v>45</v>
      </c>
      <c r="D9" s="30"/>
      <c r="E9" s="30"/>
      <c r="F9" s="39"/>
      <c r="G9" s="26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7"/>
      <c r="T9" s="11"/>
      <c r="U9" s="4"/>
      <c r="V9" s="4"/>
      <c r="W9" s="8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</row>
    <row r="10" spans="1:217" s="10" customFormat="1" ht="386.25" customHeight="1" x14ac:dyDescent="0.25">
      <c r="A10" s="35" t="s">
        <v>46</v>
      </c>
      <c r="B10" s="36" t="s">
        <v>47</v>
      </c>
      <c r="C10" s="36" t="s">
        <v>38</v>
      </c>
      <c r="D10" s="36" t="s">
        <v>51</v>
      </c>
      <c r="E10" s="47" t="s">
        <v>54</v>
      </c>
      <c r="F10" s="45" t="s">
        <v>50</v>
      </c>
      <c r="G10" s="25"/>
      <c r="H10" s="37" t="s">
        <v>48</v>
      </c>
      <c r="I10" s="37" t="s">
        <v>39</v>
      </c>
      <c r="J10" s="37" t="s">
        <v>37</v>
      </c>
      <c r="K10" s="37" t="s">
        <v>21</v>
      </c>
      <c r="L10" s="38">
        <v>1</v>
      </c>
      <c r="M10" s="38">
        <v>1</v>
      </c>
      <c r="N10" s="38">
        <v>124</v>
      </c>
      <c r="O10" s="38">
        <v>248</v>
      </c>
      <c r="P10" s="37" t="s">
        <v>35</v>
      </c>
      <c r="Q10" s="37" t="s">
        <v>36</v>
      </c>
      <c r="R10" s="40" t="s">
        <v>42</v>
      </c>
      <c r="S10" s="7"/>
      <c r="T10" s="11"/>
      <c r="U10" s="4"/>
      <c r="V10" s="4"/>
      <c r="W10" s="8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</row>
    <row r="11" spans="1:217" s="5" customFormat="1" ht="21.75" customHeight="1" x14ac:dyDescent="0.25">
      <c r="A11" s="53" t="s">
        <v>52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19"/>
      <c r="T11" s="18"/>
      <c r="U11" s="20"/>
      <c r="V11" s="4"/>
      <c r="W11" s="4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</row>
    <row r="12" spans="1:217" s="23" customFormat="1" ht="21.75" customHeight="1" x14ac:dyDescent="0.2">
      <c r="A12" s="53" t="s">
        <v>49</v>
      </c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5"/>
      <c r="S12" s="12"/>
      <c r="T12" s="12"/>
      <c r="U12" s="22"/>
      <c r="V12" s="22"/>
      <c r="W12" s="22"/>
    </row>
    <row r="13" spans="1:217" s="13" customFormat="1" x14ac:dyDescent="0.25">
      <c r="A13" s="41" t="s">
        <v>40</v>
      </c>
      <c r="B13" s="41"/>
      <c r="C13" s="41"/>
      <c r="D13" s="41"/>
      <c r="E13" s="41"/>
      <c r="F13" s="41"/>
      <c r="G13"/>
      <c r="H13"/>
      <c r="I13"/>
      <c r="J13"/>
      <c r="K13"/>
      <c r="L13"/>
      <c r="M13"/>
      <c r="N13"/>
      <c r="O13"/>
      <c r="P13"/>
      <c r="Q13"/>
      <c r="R13"/>
      <c r="S13" s="14"/>
      <c r="T13" s="14"/>
    </row>
    <row r="14" spans="1:217" s="13" customFormat="1" x14ac:dyDescent="0.25">
      <c r="A14" s="42"/>
      <c r="B14" s="16"/>
      <c r="C14" s="51"/>
      <c r="D14" s="51"/>
      <c r="E14" s="51"/>
      <c r="F14" s="16"/>
      <c r="G14" s="43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4"/>
      <c r="T14" s="14"/>
    </row>
    <row r="15" spans="1:217" s="13" customFormat="1" x14ac:dyDescent="0.2">
      <c r="A15"/>
      <c r="B15"/>
      <c r="C15"/>
      <c r="D15"/>
      <c r="E15"/>
      <c r="F15"/>
      <c r="G15" s="52" t="s">
        <v>22</v>
      </c>
      <c r="H15" s="52"/>
      <c r="I15" s="52"/>
      <c r="J15"/>
      <c r="K15"/>
      <c r="L15"/>
      <c r="M15"/>
      <c r="N15"/>
      <c r="O15"/>
      <c r="P15"/>
      <c r="Q15"/>
      <c r="R15"/>
      <c r="S15" s="14"/>
      <c r="T15" s="14"/>
    </row>
    <row r="16" spans="1:217" s="15" customFormat="1" ht="18.75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 s="16"/>
      <c r="T16" s="16"/>
    </row>
    <row r="17" spans="4:18" x14ac:dyDescent="0.25">
      <c r="D17" s="17" t="s">
        <v>29</v>
      </c>
      <c r="E17" s="17" t="s">
        <v>27</v>
      </c>
      <c r="P17" s="17" t="s">
        <v>26</v>
      </c>
      <c r="Q17" s="17" t="s">
        <v>27</v>
      </c>
      <c r="R17" s="17"/>
    </row>
    <row r="18" spans="4:18" x14ac:dyDescent="0.25">
      <c r="D18" s="17" t="s">
        <v>28</v>
      </c>
      <c r="E18" s="17"/>
      <c r="P18" s="17" t="s">
        <v>28</v>
      </c>
      <c r="Q18" s="17"/>
      <c r="R18" s="17"/>
    </row>
  </sheetData>
  <autoFilter ref="A6:HE10"/>
  <mergeCells count="25">
    <mergeCell ref="S4:T4"/>
    <mergeCell ref="C14:E14"/>
    <mergeCell ref="G15:I15"/>
    <mergeCell ref="A4:A5"/>
    <mergeCell ref="B4:B5"/>
    <mergeCell ref="F4:F5"/>
    <mergeCell ref="G4:G5"/>
    <mergeCell ref="A11:R11"/>
    <mergeCell ref="A12:R12"/>
    <mergeCell ref="A1:W1"/>
    <mergeCell ref="A3:W3"/>
    <mergeCell ref="C4:C5"/>
    <mergeCell ref="D4:D5"/>
    <mergeCell ref="L4:M4"/>
    <mergeCell ref="U4:U5"/>
    <mergeCell ref="I4:I5"/>
    <mergeCell ref="J4:J5"/>
    <mergeCell ref="R4:R5"/>
    <mergeCell ref="E4:E5"/>
    <mergeCell ref="H4:H5"/>
    <mergeCell ref="K4:K5"/>
    <mergeCell ref="W4:W5"/>
    <mergeCell ref="A2:W2"/>
    <mergeCell ref="V4:V5"/>
    <mergeCell ref="N4:O4"/>
  </mergeCells>
  <phoneticPr fontId="0" type="noConversion"/>
  <pageMargins left="0.35433070866141736" right="0.19685039370078741" top="0.39370078740157483" bottom="0.39370078740157483" header="0.39370078740157483" footer="0.15748031496062992"/>
  <pageSetup paperSize="9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№17 к Договору</vt:lpstr>
      <vt:lpstr>'Приложение №17 к Договору'!Область_печати</vt:lpstr>
    </vt:vector>
  </TitlesOfParts>
  <Company>ЗАО"НПФ"ЦКБА"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zagarskaya</dc:creator>
  <cp:lastModifiedBy>Kozlova_ES</cp:lastModifiedBy>
  <cp:lastPrinted>2012-06-05T06:34:01Z</cp:lastPrinted>
  <dcterms:created xsi:type="dcterms:W3CDTF">2011-03-01T07:20:06Z</dcterms:created>
  <dcterms:modified xsi:type="dcterms:W3CDTF">2013-05-08T04:52:44Z</dcterms:modified>
</cp:coreProperties>
</file>