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345" windowWidth="9555" windowHeight="163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Спецификация!$A$8:$G$50</definedName>
    <definedName name="_xlnm.Print_Area" localSheetId="0">Спецификация!$A$1:$G$66</definedName>
    <definedName name="таблица">[1]Лист1!$A$5:$Q$359</definedName>
  </definedNames>
  <calcPr calcId="125725" iterate="1"/>
</workbook>
</file>

<file path=xl/calcChain.xml><?xml version="1.0" encoding="utf-8"?>
<calcChain xmlns="http://schemas.openxmlformats.org/spreadsheetml/2006/main">
  <c r="F11" i="2"/>
  <c r="F12"/>
  <c r="F13"/>
  <c r="F14"/>
  <c r="F15"/>
  <c r="F16"/>
  <c r="F17"/>
  <c r="F18"/>
  <c r="F19"/>
  <c r="F20"/>
  <c r="F21"/>
  <c r="F22"/>
  <c r="F23"/>
  <c r="F24"/>
  <c r="F25"/>
  <c r="F27"/>
  <c r="F28"/>
  <c r="F29"/>
  <c r="F30"/>
  <c r="F31"/>
  <c r="F32"/>
  <c r="F33"/>
  <c r="F34"/>
  <c r="F35"/>
  <c r="F36"/>
  <c r="F38"/>
  <c r="F39"/>
  <c r="F40"/>
  <c r="F41"/>
  <c r="F43"/>
  <c r="F44"/>
  <c r="F45"/>
  <c r="F46"/>
  <c r="F47"/>
  <c r="F48"/>
  <c r="F49"/>
  <c r="F10"/>
  <c r="G50" l="1"/>
  <c r="E50" l="1"/>
</calcChain>
</file>

<file path=xl/sharedStrings.xml><?xml version="1.0" encoding="utf-8"?>
<sst xmlns="http://schemas.openxmlformats.org/spreadsheetml/2006/main" count="132" uniqueCount="72">
  <si>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</si>
  <si>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</si>
  <si>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</si>
  <si>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</si>
  <si>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</si>
  <si>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</si>
  <si>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</si>
  <si>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</si>
  <si>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Ед. измерения</t>
  </si>
  <si>
    <t>Наименование Товара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</si>
  <si>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</si>
  <si>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</si>
  <si>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</si>
  <si>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</si>
  <si>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</si>
  <si>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</si>
  <si>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</si>
  <si>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шт.</t>
  </si>
  <si>
    <t>Комплект документов, предоставляемый Поставщиком при поставке Товара:</t>
  </si>
  <si>
    <t>_____________________ Риос Э.Д.Р.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</si>
  <si>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</t>
  </si>
  <si>
    <t>ГОСТ,ТУ,
каталожный номер, наименование производителя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</si>
  <si>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</si>
  <si>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Цена  Товара указана с учетом НДС, в цену Товара  включены все расходы, в том числе настройка оборудования,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</si>
  <si>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ОСП "Далматовское"</t>
  </si>
  <si>
    <t>ОСП "Краснокаменское"</t>
  </si>
  <si>
    <t>Монитор HP 1901w</t>
  </si>
  <si>
    <t>Картридж HP CE255X</t>
  </si>
  <si>
    <t>Сетевой фильтр. 5 мест, 3 метра</t>
  </si>
  <si>
    <t>H125EA</t>
  </si>
  <si>
    <t>сист.блок HP Pro 3400 (Intel Pentium G850 или выше, 2GB ОЗУ или выше, Win 7 Pro)</t>
  </si>
  <si>
    <t>NK570AA</t>
  </si>
  <si>
    <t>LG867EA</t>
  </si>
  <si>
    <t>Принтер HP LaserJet Enterprise P3015dn</t>
  </si>
  <si>
    <t>CE528A</t>
  </si>
  <si>
    <t>CE255X</t>
  </si>
  <si>
    <t>ноутбуки HP ProBook 4535s (4GB ОЗУ или выше, Win 7 Pro)</t>
  </si>
  <si>
    <t>LH349EA</t>
  </si>
  <si>
    <t>Ноутбук HP ProBook 4730s ( Core i3 2100 МГц или выше, 3GB ОЗУ или выше, Win 7 Pro)</t>
  </si>
  <si>
    <t>HP LaserJet Pro M1132 MFP</t>
  </si>
  <si>
    <t>LaserJet 1536 DNF</t>
  </si>
  <si>
    <t>Картридж HP CE278A</t>
  </si>
  <si>
    <t xml:space="preserve">BR900GI </t>
  </si>
  <si>
    <t>CE847A</t>
  </si>
  <si>
    <t>CE538A</t>
  </si>
  <si>
    <t>ноутбук HP ProBook 4535s (4GB ОЗУ или выше, Win 7 Pro)</t>
  </si>
  <si>
    <t>2TB 3.5in 7.2K 6Gb NL SAS HDD (49Y1871)</t>
  </si>
  <si>
    <t>4GB (1x4GB, 1Rx4, 1.35V) PC3L-10600 CL9 ECC DDR3 1333MHz LP RDIMM</t>
  </si>
  <si>
    <t>49Y1871</t>
  </si>
  <si>
    <t xml:space="preserve"> CE278A</t>
  </si>
  <si>
    <t>Сервер HP ProLiant ML110G6 470065-305</t>
  </si>
  <si>
    <t>470065-305</t>
  </si>
  <si>
    <t>Московский офис</t>
  </si>
  <si>
    <t>ОСП "Буровой участок Хиагда"</t>
  </si>
  <si>
    <t>Итого</t>
  </si>
  <si>
    <t>Гарантия качества Товара:</t>
  </si>
  <si>
    <t xml:space="preserve">Товар должен быть произведен и сертифицирован предприятием производителем, оригинальным, новым, не перезаправленным,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</si>
  <si>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к Договору  № ___ от ______________2012г</t>
  </si>
  <si>
    <t>«__»__________2012г.</t>
  </si>
  <si>
    <t>к Договору №____ от ___2012г.</t>
  </si>
  <si>
    <t>______________/_______________</t>
  </si>
  <si>
    <t xml:space="preserve">Срок, условия и место поставки:
</t>
  </si>
  <si>
    <r>
      <t xml:space="preserve">Поставка Товара осуществляется Поставщиком в течение 35 дней с даты подписания Договора, по следующим адресам:
</t>
    </r>
    <r>
      <rPr>
        <b/>
        <u/>
        <sz val="12"/>
        <color theme="1"/>
        <rFont val="Times New Roman"/>
        <family val="1"/>
        <charset val="204"/>
      </rPr>
      <t>для Московского офиса (позиции 1-19</t>
    </r>
    <r>
      <rPr>
        <sz val="12"/>
        <color theme="1"/>
        <rFont val="Times New Roman"/>
        <family val="1"/>
        <charset val="204"/>
      </rPr>
      <t xml:space="preserve">)
117036, г. Москва, ул. Гримау, д.6 для ЗАО РУСБУРМАШ;
</t>
    </r>
    <r>
      <rPr>
        <b/>
        <u/>
        <sz val="12"/>
        <color theme="1"/>
        <rFont val="Times New Roman"/>
        <family val="1"/>
        <charset val="204"/>
      </rPr>
      <t>для ОСП Буровой участок Хиагда (позиции 19-28)</t>
    </r>
    <r>
      <rPr>
        <sz val="12"/>
        <color theme="1"/>
        <rFont val="Times New Roman"/>
        <family val="1"/>
        <charset val="204"/>
      </rPr>
      <t xml:space="preserve">
672000, Забайкальский край, г. Чита, ул. Балябина д.16 для ЗАО РУСБУРМАШ;
</t>
    </r>
    <r>
      <rPr>
        <b/>
        <u/>
        <sz val="12"/>
        <color theme="1"/>
        <rFont val="Times New Roman"/>
        <family val="1"/>
        <charset val="204"/>
      </rPr>
      <t xml:space="preserve">для ОСП Далматовское (позиции 29-32): </t>
    </r>
    <r>
      <rPr>
        <sz val="12"/>
        <color theme="1"/>
        <rFont val="Times New Roman"/>
        <family val="1"/>
        <charset val="204"/>
      </rPr>
      <t xml:space="preserve">
641750, Курганская обл., Далматовский р-он, с. Уксянское, ул. Кирова, д.22 для ЗАО РУСБУРМАШ;
</t>
    </r>
    <r>
      <rPr>
        <b/>
        <u/>
        <sz val="12"/>
        <color theme="1"/>
        <rFont val="Times New Roman"/>
        <family val="1"/>
        <charset val="204"/>
      </rPr>
      <t>для ОСП Краснокаменское (позиции 33-39):</t>
    </r>
    <r>
      <rPr>
        <sz val="12"/>
        <color theme="1"/>
        <rFont val="Times New Roman"/>
        <family val="1"/>
        <charset val="204"/>
      </rPr>
      <t xml:space="preserve">
674674, Забайкальский край, г. Краснокаменск, пос. Краснокаменск, ГРП-1   для ЗАО РУСБУРМАШ.</t>
    </r>
  </si>
  <si>
    <t>мышки A4Tech X-710BK или эквивалент</t>
  </si>
  <si>
    <t>клавиатура Logitech Keyboard K200 for Business Black USB или эквивалент</t>
  </si>
  <si>
    <t>телефон Panasonic kx-dt321 или эквивалент</t>
  </si>
  <si>
    <t>Экран ScreenMedia Apollo 183 x 244 MW SAM-4304 или эквивалент</t>
  </si>
  <si>
    <t>Cisco SB SGE2000P-G5 или эквивалент</t>
  </si>
  <si>
    <t>Cisco SB SLM2008T или эквивалент</t>
  </si>
  <si>
    <t>DVD-R Disc Verbatim 4.7Gb 16x или эквивалент</t>
  </si>
  <si>
    <t>APC Back-UPS Pro 900 230V или эквивалент</t>
  </si>
  <si>
    <t>Panasonic KX-TS2365 или эквивалент\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</si>
</sst>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  <xf numFmtId="0" fontId="11" fillId="0" borderId="0">
      <alignment horizontal="left"/>
    </xf>
  </cellStyleXfs>
  <cellXfs count="52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/>
    </xf>
    <xf numFmtId="0" fontId="2" fillId="5" borderId="0" xfId="0" applyFont="1" applyFill="1"/>
    <xf numFmtId="0" fontId="2" fillId="4" borderId="0" xfId="0" applyFont="1" applyFill="1"/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/>
    </xf>
    <xf numFmtId="0" fontId="2" fillId="6" borderId="0" xfId="0" applyFont="1" applyFill="1"/>
    <xf numFmtId="0" fontId="2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vertical="center"/>
    </xf>
    <xf numFmtId="0" fontId="2" fillId="7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3" fillId="2" borderId="2" xfId="42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 indent="2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4" fontId="2" fillId="7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3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</cellXfs>
  <cellStyles count="43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Обычный_Лист1" xfId="4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6"/>
  <sheetViews>
    <sheetView tabSelected="1" view="pageBreakPreview" zoomScale="85" zoomScaleNormal="75" zoomScaleSheetLayoutView="85" workbookViewId="0">
      <selection activeCell="F35" sqref="F35"/>
    </sheetView>
  </sheetViews>
  <sheetFormatPr defaultRowHeight="15.75"/>
  <cols>
    <col min="1" max="1" width="4.140625" style="1" customWidth="1"/>
    <col min="2" max="2" width="45.5703125" style="1" customWidth="1"/>
    <col min="3" max="3" width="33.7109375" style="1" customWidth="1"/>
    <col min="4" max="4" width="12.140625" style="1" customWidth="1"/>
    <col min="5" max="5" width="12.42578125" style="11" customWidth="1"/>
    <col min="6" max="6" width="24.42578125" style="44" customWidth="1"/>
    <col min="7" max="7" width="24.85546875" style="44" customWidth="1"/>
    <col min="8" max="16384" width="9.140625" style="1"/>
  </cols>
  <sheetData>
    <row r="1" spans="1:7">
      <c r="G1" s="35" t="s">
        <v>0</v>
      </c>
    </row>
    <row r="2" spans="1:7">
      <c r="G2" s="36" t="s">
        <v>59</v>
      </c>
    </row>
    <row r="3" spans="1:7">
      <c r="G3" s="37"/>
    </row>
    <row r="4" spans="1:7" s="2" customFormat="1">
      <c r="A4" s="46" t="s">
        <v>10</v>
      </c>
      <c r="B4" s="46"/>
      <c r="C4" s="46"/>
      <c r="D4" s="46"/>
      <c r="E4" s="46"/>
      <c r="F4" s="46"/>
      <c r="G4" s="46"/>
    </row>
    <row r="5" spans="1:7">
      <c r="A5" s="47" t="s">
        <v>57</v>
      </c>
      <c r="B5" s="47"/>
      <c r="C5" s="47"/>
      <c r="D5" s="47"/>
      <c r="E5" s="47"/>
      <c r="F5" s="47"/>
      <c r="G5" s="47"/>
    </row>
    <row r="6" spans="1:7">
      <c r="A6" s="6" t="s">
        <v>1</v>
      </c>
      <c r="D6" s="4"/>
      <c r="G6" s="37" t="s">
        <v>58</v>
      </c>
    </row>
    <row r="8" spans="1:7" ht="47.25">
      <c r="A8" s="3" t="s">
        <v>7</v>
      </c>
      <c r="B8" s="3" t="s">
        <v>9</v>
      </c>
      <c r="C8" s="3" t="s">
        <v>21</v>
      </c>
      <c r="D8" s="3" t="s">
        <v>8</v>
      </c>
      <c r="E8" s="3" t="s">
        <v>11</v>
      </c>
      <c r="F8" s="38" t="s">
        <v>12</v>
      </c>
      <c r="G8" s="38" t="s">
        <v>13</v>
      </c>
    </row>
    <row r="9" spans="1:7" s="25" customFormat="1">
      <c r="A9" s="14"/>
      <c r="B9" s="18" t="s">
        <v>52</v>
      </c>
      <c r="C9" s="14"/>
      <c r="D9" s="14"/>
      <c r="E9" s="14"/>
      <c r="F9" s="39"/>
      <c r="G9" s="39"/>
    </row>
    <row r="10" spans="1:7" ht="31.5">
      <c r="A10" s="10">
        <v>1</v>
      </c>
      <c r="B10" s="19" t="s">
        <v>30</v>
      </c>
      <c r="C10" s="16" t="s">
        <v>29</v>
      </c>
      <c r="D10" s="10" t="s">
        <v>17</v>
      </c>
      <c r="E10" s="10">
        <v>6</v>
      </c>
      <c r="F10" s="40">
        <f>G10/E10</f>
        <v>19483.626666666667</v>
      </c>
      <c r="G10" s="34">
        <v>116901.76000000001</v>
      </c>
    </row>
    <row r="11" spans="1:7">
      <c r="A11" s="10">
        <v>2</v>
      </c>
      <c r="B11" s="19" t="s">
        <v>26</v>
      </c>
      <c r="C11" s="16" t="s">
        <v>31</v>
      </c>
      <c r="D11" s="10" t="s">
        <v>17</v>
      </c>
      <c r="E11" s="10">
        <v>6</v>
      </c>
      <c r="F11" s="40">
        <f t="shared" ref="F11:F49" si="0">G11/E11</f>
        <v>7986.329999999999</v>
      </c>
      <c r="G11" s="34">
        <v>47917.979999999996</v>
      </c>
    </row>
    <row r="12" spans="1:7" ht="31.5">
      <c r="A12" s="10">
        <v>3</v>
      </c>
      <c r="B12" s="19" t="s">
        <v>36</v>
      </c>
      <c r="C12" s="16" t="s">
        <v>32</v>
      </c>
      <c r="D12" s="10" t="s">
        <v>17</v>
      </c>
      <c r="E12" s="10">
        <v>5</v>
      </c>
      <c r="F12" s="40">
        <f t="shared" si="0"/>
        <v>26966.543333333335</v>
      </c>
      <c r="G12" s="34">
        <v>134832.71666666667</v>
      </c>
    </row>
    <row r="13" spans="1:7">
      <c r="A13" s="10">
        <v>4</v>
      </c>
      <c r="B13" s="19" t="s">
        <v>63</v>
      </c>
      <c r="C13" s="16"/>
      <c r="D13" s="10" t="s">
        <v>17</v>
      </c>
      <c r="E13" s="10">
        <v>10</v>
      </c>
      <c r="F13" s="40">
        <f t="shared" si="0"/>
        <v>681.37</v>
      </c>
      <c r="G13" s="34">
        <v>6813.7</v>
      </c>
    </row>
    <row r="14" spans="1:7" ht="31.5">
      <c r="A14" s="10">
        <v>5</v>
      </c>
      <c r="B14" s="19" t="s">
        <v>64</v>
      </c>
      <c r="C14" s="16"/>
      <c r="D14" s="10" t="s">
        <v>17</v>
      </c>
      <c r="E14" s="10">
        <v>10</v>
      </c>
      <c r="F14" s="40">
        <f t="shared" si="0"/>
        <v>597.72666666666669</v>
      </c>
      <c r="G14" s="34">
        <v>5977.2666666666664</v>
      </c>
    </row>
    <row r="15" spans="1:7">
      <c r="A15" s="10">
        <v>6</v>
      </c>
      <c r="B15" s="19" t="s">
        <v>65</v>
      </c>
      <c r="C15" s="16"/>
      <c r="D15" s="10" t="s">
        <v>17</v>
      </c>
      <c r="E15" s="10">
        <v>10</v>
      </c>
      <c r="F15" s="40">
        <f t="shared" si="0"/>
        <v>2888.5866666666666</v>
      </c>
      <c r="G15" s="34">
        <v>28885.866666666665</v>
      </c>
    </row>
    <row r="16" spans="1:7">
      <c r="A16" s="10">
        <v>7</v>
      </c>
      <c r="B16" s="19" t="s">
        <v>33</v>
      </c>
      <c r="C16" s="16" t="s">
        <v>34</v>
      </c>
      <c r="D16" s="10" t="s">
        <v>17</v>
      </c>
      <c r="E16" s="10">
        <v>1</v>
      </c>
      <c r="F16" s="40">
        <f t="shared" si="0"/>
        <v>29991.8</v>
      </c>
      <c r="G16" s="34">
        <v>29991.8</v>
      </c>
    </row>
    <row r="17" spans="1:7">
      <c r="A17" s="10">
        <v>8</v>
      </c>
      <c r="B17" s="19" t="s">
        <v>27</v>
      </c>
      <c r="C17" s="16" t="s">
        <v>35</v>
      </c>
      <c r="D17" s="10" t="s">
        <v>17</v>
      </c>
      <c r="E17" s="10">
        <v>2</v>
      </c>
      <c r="F17" s="40">
        <f t="shared" si="0"/>
        <v>8794.5266666666666</v>
      </c>
      <c r="G17" s="34">
        <v>17589.053333333333</v>
      </c>
    </row>
    <row r="18" spans="1:7" ht="31.5">
      <c r="A18" s="10">
        <v>9</v>
      </c>
      <c r="B18" s="19" t="s">
        <v>66</v>
      </c>
      <c r="C18" s="16"/>
      <c r="D18" s="10" t="s">
        <v>17</v>
      </c>
      <c r="E18" s="10">
        <v>1</v>
      </c>
      <c r="F18" s="40">
        <f t="shared" si="0"/>
        <v>7756.77</v>
      </c>
      <c r="G18" s="34">
        <v>7756.77</v>
      </c>
    </row>
    <row r="19" spans="1:7">
      <c r="A19" s="10">
        <v>10</v>
      </c>
      <c r="B19" s="19" t="s">
        <v>67</v>
      </c>
      <c r="C19" s="16"/>
      <c r="D19" s="10" t="s">
        <v>17</v>
      </c>
      <c r="E19" s="10">
        <v>2</v>
      </c>
      <c r="F19" s="40">
        <f t="shared" si="0"/>
        <v>39353.43</v>
      </c>
      <c r="G19" s="34">
        <v>78706.86</v>
      </c>
    </row>
    <row r="20" spans="1:7">
      <c r="A20" s="10">
        <v>11</v>
      </c>
      <c r="B20" s="19" t="s">
        <v>68</v>
      </c>
      <c r="C20" s="16"/>
      <c r="D20" s="10" t="s">
        <v>17</v>
      </c>
      <c r="E20" s="10">
        <v>8</v>
      </c>
      <c r="F20" s="40">
        <f t="shared" si="0"/>
        <v>4713.1166666666659</v>
      </c>
      <c r="G20" s="34">
        <v>37704.933333333327</v>
      </c>
    </row>
    <row r="21" spans="1:7">
      <c r="A21" s="10">
        <v>12</v>
      </c>
      <c r="B21" s="19" t="s">
        <v>28</v>
      </c>
      <c r="C21" s="16"/>
      <c r="D21" s="10" t="s">
        <v>17</v>
      </c>
      <c r="E21" s="10">
        <v>5</v>
      </c>
      <c r="F21" s="40">
        <f t="shared" si="0"/>
        <v>747.60666666666668</v>
      </c>
      <c r="G21" s="34">
        <v>3738.0333333333333</v>
      </c>
    </row>
    <row r="22" spans="1:7" ht="31.5">
      <c r="A22" s="10">
        <v>13</v>
      </c>
      <c r="B22" s="19" t="s">
        <v>69</v>
      </c>
      <c r="C22" s="16"/>
      <c r="D22" s="10" t="s">
        <v>17</v>
      </c>
      <c r="E22" s="10">
        <v>50</v>
      </c>
      <c r="F22" s="40">
        <f t="shared" si="0"/>
        <v>18.78833333333333</v>
      </c>
      <c r="G22" s="34">
        <v>939.41666666666652</v>
      </c>
    </row>
    <row r="23" spans="1:7" ht="47.25">
      <c r="A23" s="10">
        <v>14</v>
      </c>
      <c r="B23" s="19" t="s">
        <v>38</v>
      </c>
      <c r="C23" s="16" t="s">
        <v>37</v>
      </c>
      <c r="D23" s="10" t="s">
        <v>17</v>
      </c>
      <c r="E23" s="10">
        <v>1</v>
      </c>
      <c r="F23" s="40">
        <f t="shared" si="0"/>
        <v>41839.956666666665</v>
      </c>
      <c r="G23" s="34">
        <v>41839.956666666665</v>
      </c>
    </row>
    <row r="24" spans="1:7">
      <c r="A24" s="10">
        <v>15</v>
      </c>
      <c r="B24" s="20" t="s">
        <v>46</v>
      </c>
      <c r="C24" s="16" t="s">
        <v>48</v>
      </c>
      <c r="D24" s="10" t="s">
        <v>17</v>
      </c>
      <c r="E24" s="10">
        <v>2</v>
      </c>
      <c r="F24" s="40">
        <f t="shared" si="0"/>
        <v>25084.420000000002</v>
      </c>
      <c r="G24" s="34">
        <v>50168.840000000004</v>
      </c>
    </row>
    <row r="25" spans="1:7" ht="31.5">
      <c r="A25" s="10">
        <v>16</v>
      </c>
      <c r="B25" s="19" t="s">
        <v>47</v>
      </c>
      <c r="C25" s="16"/>
      <c r="D25" s="10" t="s">
        <v>17</v>
      </c>
      <c r="E25" s="10">
        <v>4</v>
      </c>
      <c r="F25" s="40">
        <f t="shared" si="0"/>
        <v>4611.7766666666666</v>
      </c>
      <c r="G25" s="34">
        <v>18447.106666666667</v>
      </c>
    </row>
    <row r="26" spans="1:7" s="24" customFormat="1">
      <c r="A26" s="22"/>
      <c r="B26" s="23" t="s">
        <v>53</v>
      </c>
      <c r="C26" s="23"/>
      <c r="D26" s="22"/>
      <c r="E26" s="22"/>
      <c r="F26" s="41"/>
      <c r="G26" s="41"/>
    </row>
    <row r="27" spans="1:7" ht="31.5">
      <c r="A27" s="10">
        <v>19</v>
      </c>
      <c r="B27" s="19" t="s">
        <v>30</v>
      </c>
      <c r="C27" s="16" t="s">
        <v>29</v>
      </c>
      <c r="D27" s="10" t="s">
        <v>17</v>
      </c>
      <c r="E27" s="16">
        <v>2</v>
      </c>
      <c r="F27" s="40">
        <f t="shared" si="0"/>
        <v>19483.626666666667</v>
      </c>
      <c r="G27" s="40">
        <v>38967.253333333334</v>
      </c>
    </row>
    <row r="28" spans="1:7">
      <c r="A28" s="10">
        <v>20</v>
      </c>
      <c r="B28" s="19" t="s">
        <v>26</v>
      </c>
      <c r="C28" s="16" t="s">
        <v>31</v>
      </c>
      <c r="D28" s="10" t="s">
        <v>17</v>
      </c>
      <c r="E28" s="16">
        <v>2</v>
      </c>
      <c r="F28" s="40">
        <f t="shared" si="0"/>
        <v>7986.329999999999</v>
      </c>
      <c r="G28" s="40">
        <v>15972.659999999998</v>
      </c>
    </row>
    <row r="29" spans="1:7" ht="31.5">
      <c r="A29" s="10">
        <v>21</v>
      </c>
      <c r="B29" s="19" t="s">
        <v>70</v>
      </c>
      <c r="C29" s="16" t="s">
        <v>42</v>
      </c>
      <c r="D29" s="10" t="s">
        <v>17</v>
      </c>
      <c r="E29" s="16">
        <v>1</v>
      </c>
      <c r="F29" s="40">
        <f t="shared" si="0"/>
        <v>8578.7066666666669</v>
      </c>
      <c r="G29" s="40">
        <v>8578.7066666666669</v>
      </c>
    </row>
    <row r="30" spans="1:7">
      <c r="A30" s="10">
        <v>22</v>
      </c>
      <c r="B30" s="19" t="s">
        <v>39</v>
      </c>
      <c r="C30" s="16" t="s">
        <v>43</v>
      </c>
      <c r="D30" s="10" t="s">
        <v>17</v>
      </c>
      <c r="E30" s="16">
        <v>1</v>
      </c>
      <c r="F30" s="40">
        <f t="shared" si="0"/>
        <v>7080.0466666666662</v>
      </c>
      <c r="G30" s="40">
        <v>7080.0466666666662</v>
      </c>
    </row>
    <row r="31" spans="1:7">
      <c r="A31" s="10">
        <v>23</v>
      </c>
      <c r="B31" s="19" t="s">
        <v>71</v>
      </c>
      <c r="C31" s="16"/>
      <c r="D31" s="10" t="s">
        <v>17</v>
      </c>
      <c r="E31" s="16">
        <v>7</v>
      </c>
      <c r="F31" s="40">
        <f t="shared" si="0"/>
        <v>1739.0133333333335</v>
      </c>
      <c r="G31" s="40">
        <v>12173.093333333334</v>
      </c>
    </row>
    <row r="32" spans="1:7">
      <c r="A32" s="10">
        <v>24</v>
      </c>
      <c r="B32" s="19" t="s">
        <v>28</v>
      </c>
      <c r="C32" s="16"/>
      <c r="D32" s="10" t="s">
        <v>17</v>
      </c>
      <c r="E32" s="16">
        <v>5</v>
      </c>
      <c r="F32" s="40">
        <f t="shared" si="0"/>
        <v>747.60666666666668</v>
      </c>
      <c r="G32" s="40">
        <v>3738.0333333333333</v>
      </c>
    </row>
    <row r="33" spans="1:7">
      <c r="A33" s="10">
        <v>25</v>
      </c>
      <c r="B33" s="19" t="s">
        <v>40</v>
      </c>
      <c r="C33" s="16" t="s">
        <v>44</v>
      </c>
      <c r="D33" s="10" t="s">
        <v>17</v>
      </c>
      <c r="E33" s="16">
        <v>1</v>
      </c>
      <c r="F33" s="40">
        <f t="shared" si="0"/>
        <v>16412.736666666668</v>
      </c>
      <c r="G33" s="40">
        <v>16412.736666666668</v>
      </c>
    </row>
    <row r="34" spans="1:7">
      <c r="A34" s="10">
        <v>26</v>
      </c>
      <c r="B34" s="19" t="s">
        <v>41</v>
      </c>
      <c r="C34" s="16" t="s">
        <v>49</v>
      </c>
      <c r="D34" s="10" t="s">
        <v>17</v>
      </c>
      <c r="E34" s="16">
        <v>3</v>
      </c>
      <c r="F34" s="40">
        <f t="shared" si="0"/>
        <v>3258.9433333333332</v>
      </c>
      <c r="G34" s="40">
        <v>9776.83</v>
      </c>
    </row>
    <row r="35" spans="1:7" ht="31.5">
      <c r="A35" s="10">
        <v>27</v>
      </c>
      <c r="B35" s="19" t="s">
        <v>45</v>
      </c>
      <c r="C35" s="16" t="s">
        <v>37</v>
      </c>
      <c r="D35" s="10" t="s">
        <v>17</v>
      </c>
      <c r="E35" s="16">
        <v>1</v>
      </c>
      <c r="F35" s="40">
        <f t="shared" si="0"/>
        <v>41839.956666666665</v>
      </c>
      <c r="G35" s="40">
        <v>41839.956666666665</v>
      </c>
    </row>
    <row r="36" spans="1:7">
      <c r="A36" s="10">
        <v>28</v>
      </c>
      <c r="B36" s="19" t="s">
        <v>68</v>
      </c>
      <c r="C36" s="20"/>
      <c r="D36" s="10" t="s">
        <v>17</v>
      </c>
      <c r="E36" s="16">
        <v>1</v>
      </c>
      <c r="F36" s="40">
        <f t="shared" si="0"/>
        <v>4713.1166666666659</v>
      </c>
      <c r="G36" s="40">
        <v>4713.1166666666659</v>
      </c>
    </row>
    <row r="37" spans="1:7" s="28" customFormat="1">
      <c r="A37" s="26"/>
      <c r="B37" s="27" t="s">
        <v>24</v>
      </c>
      <c r="C37" s="27"/>
      <c r="D37" s="26"/>
      <c r="E37" s="26"/>
      <c r="F37" s="42"/>
      <c r="G37" s="42"/>
    </row>
    <row r="38" spans="1:7" ht="31.5">
      <c r="A38" s="15">
        <v>29</v>
      </c>
      <c r="B38" s="19" t="s">
        <v>30</v>
      </c>
      <c r="C38" s="16" t="s">
        <v>29</v>
      </c>
      <c r="D38" s="10" t="s">
        <v>17</v>
      </c>
      <c r="E38" s="15">
        <v>2</v>
      </c>
      <c r="F38" s="40">
        <f t="shared" si="0"/>
        <v>19483.626666666667</v>
      </c>
      <c r="G38" s="40">
        <v>38967.253333333334</v>
      </c>
    </row>
    <row r="39" spans="1:7">
      <c r="A39" s="10">
        <v>30</v>
      </c>
      <c r="B39" s="19" t="s">
        <v>26</v>
      </c>
      <c r="C39" s="16" t="s">
        <v>31</v>
      </c>
      <c r="D39" s="10" t="s">
        <v>17</v>
      </c>
      <c r="E39" s="21">
        <v>2</v>
      </c>
      <c r="F39" s="40">
        <f t="shared" si="0"/>
        <v>7986.329999999999</v>
      </c>
      <c r="G39" s="40">
        <v>15972.659999999998</v>
      </c>
    </row>
    <row r="40" spans="1:7">
      <c r="A40" s="10">
        <v>31</v>
      </c>
      <c r="B40" s="19" t="s">
        <v>28</v>
      </c>
      <c r="C40" s="20"/>
      <c r="D40" s="10" t="s">
        <v>17</v>
      </c>
      <c r="E40" s="21">
        <v>5</v>
      </c>
      <c r="F40" s="40">
        <f t="shared" si="0"/>
        <v>747.60666666666668</v>
      </c>
      <c r="G40" s="40">
        <v>3738.0333333333333</v>
      </c>
    </row>
    <row r="41" spans="1:7">
      <c r="A41" s="10">
        <v>32</v>
      </c>
      <c r="B41" s="19" t="s">
        <v>68</v>
      </c>
      <c r="C41" s="20"/>
      <c r="D41" s="10" t="s">
        <v>17</v>
      </c>
      <c r="E41" s="16">
        <v>1</v>
      </c>
      <c r="F41" s="40">
        <f t="shared" si="0"/>
        <v>4713.1166666666659</v>
      </c>
      <c r="G41" s="40">
        <v>4713.1166666666659</v>
      </c>
    </row>
    <row r="42" spans="1:7" s="31" customFormat="1">
      <c r="A42" s="29"/>
      <c r="B42" s="30" t="s">
        <v>25</v>
      </c>
      <c r="C42" s="30"/>
      <c r="D42" s="29"/>
      <c r="E42" s="29"/>
      <c r="F42" s="43"/>
      <c r="G42" s="43"/>
    </row>
    <row r="43" spans="1:7" ht="31.5">
      <c r="A43" s="10">
        <v>33</v>
      </c>
      <c r="B43" s="19" t="s">
        <v>30</v>
      </c>
      <c r="C43" s="16" t="s">
        <v>29</v>
      </c>
      <c r="D43" s="10" t="s">
        <v>17</v>
      </c>
      <c r="E43" s="15">
        <v>3</v>
      </c>
      <c r="F43" s="40">
        <f t="shared" si="0"/>
        <v>19483.626666666667</v>
      </c>
      <c r="G43" s="40">
        <v>58450.880000000005</v>
      </c>
    </row>
    <row r="44" spans="1:7">
      <c r="A44" s="10">
        <v>34</v>
      </c>
      <c r="B44" s="19" t="s">
        <v>26</v>
      </c>
      <c r="C44" s="16" t="s">
        <v>31</v>
      </c>
      <c r="D44" s="10" t="s">
        <v>17</v>
      </c>
      <c r="E44" s="21">
        <v>3</v>
      </c>
      <c r="F44" s="40">
        <f t="shared" si="0"/>
        <v>7986.329999999999</v>
      </c>
      <c r="G44" s="40">
        <v>23958.989999999998</v>
      </c>
    </row>
    <row r="45" spans="1:7">
      <c r="A45" s="10">
        <v>35</v>
      </c>
      <c r="B45" s="19" t="s">
        <v>28</v>
      </c>
      <c r="C45" s="20"/>
      <c r="D45" s="10" t="s">
        <v>17</v>
      </c>
      <c r="E45" s="21">
        <v>5</v>
      </c>
      <c r="F45" s="40">
        <f t="shared" si="0"/>
        <v>747.60666666666668</v>
      </c>
      <c r="G45" s="40">
        <v>3738.0333333333333</v>
      </c>
    </row>
    <row r="46" spans="1:7">
      <c r="A46" s="10">
        <v>36</v>
      </c>
      <c r="B46" s="13" t="s">
        <v>50</v>
      </c>
      <c r="C46" s="12" t="s">
        <v>51</v>
      </c>
      <c r="D46" s="10" t="s">
        <v>17</v>
      </c>
      <c r="E46" s="21">
        <v>1</v>
      </c>
      <c r="F46" s="40">
        <f t="shared" si="0"/>
        <v>44294.21</v>
      </c>
      <c r="G46" s="40">
        <v>44294.21</v>
      </c>
    </row>
    <row r="47" spans="1:7" ht="31.5">
      <c r="A47" s="10">
        <v>37</v>
      </c>
      <c r="B47" s="19" t="s">
        <v>45</v>
      </c>
      <c r="C47" s="16" t="s">
        <v>37</v>
      </c>
      <c r="D47" s="10" t="s">
        <v>17</v>
      </c>
      <c r="E47" s="16">
        <v>1</v>
      </c>
      <c r="F47" s="40">
        <f t="shared" si="0"/>
        <v>39279.9</v>
      </c>
      <c r="G47" s="40">
        <v>39279.9</v>
      </c>
    </row>
    <row r="48" spans="1:7">
      <c r="A48" s="10">
        <v>38</v>
      </c>
      <c r="B48" s="19" t="s">
        <v>68</v>
      </c>
      <c r="C48" s="20"/>
      <c r="D48" s="10" t="s">
        <v>17</v>
      </c>
      <c r="E48" s="16">
        <v>1</v>
      </c>
      <c r="F48" s="40">
        <f t="shared" si="0"/>
        <v>4713.1166666666659</v>
      </c>
      <c r="G48" s="40">
        <v>4713.1166666666659</v>
      </c>
    </row>
    <row r="49" spans="1:9">
      <c r="A49" s="10">
        <v>39</v>
      </c>
      <c r="B49" s="13" t="s">
        <v>39</v>
      </c>
      <c r="C49" s="16" t="s">
        <v>43</v>
      </c>
      <c r="D49" s="10" t="s">
        <v>17</v>
      </c>
      <c r="E49" s="21">
        <v>2</v>
      </c>
      <c r="F49" s="40">
        <f t="shared" si="0"/>
        <v>7308.8600000000006</v>
      </c>
      <c r="G49" s="40">
        <v>14617.720000000001</v>
      </c>
    </row>
    <row r="50" spans="1:9">
      <c r="A50" s="10"/>
      <c r="B50" s="20" t="s">
        <v>54</v>
      </c>
      <c r="C50" s="20"/>
      <c r="D50" s="10"/>
      <c r="E50" s="17">
        <f>SUM(E10:E49)</f>
        <v>173</v>
      </c>
      <c r="F50" s="40"/>
      <c r="G50" s="45">
        <f>SUM(G10:G49)</f>
        <v>1039908.4066666666</v>
      </c>
    </row>
    <row r="52" spans="1:9" ht="33" customHeight="1">
      <c r="B52" s="48" t="s">
        <v>16</v>
      </c>
      <c r="C52" s="48"/>
      <c r="D52" s="48"/>
      <c r="E52" s="48"/>
      <c r="F52" s="48"/>
      <c r="G52" s="48"/>
    </row>
    <row r="54" spans="1:9" ht="61.5" customHeight="1">
      <c r="A54" s="7">
        <v>1</v>
      </c>
      <c r="B54" s="8" t="s">
        <v>14</v>
      </c>
      <c r="C54" s="49" t="s">
        <v>22</v>
      </c>
      <c r="D54" s="49"/>
      <c r="E54" s="49"/>
      <c r="F54" s="49"/>
      <c r="G54" s="49"/>
    </row>
    <row r="55" spans="1:9" ht="195.75" customHeight="1">
      <c r="A55" s="7">
        <v>2</v>
      </c>
      <c r="B55" s="9" t="s">
        <v>61</v>
      </c>
      <c r="C55" s="49" t="s">
        <v>62</v>
      </c>
      <c r="D55" s="49"/>
      <c r="E55" s="49"/>
      <c r="F55" s="49"/>
      <c r="G55" s="49"/>
    </row>
    <row r="56" spans="1:9" ht="94.5" customHeight="1">
      <c r="A56" s="7">
        <v>3</v>
      </c>
      <c r="B56" s="8" t="s">
        <v>15</v>
      </c>
      <c r="C56" s="50" t="s">
        <v>23</v>
      </c>
      <c r="D56" s="50"/>
      <c r="E56" s="50"/>
      <c r="F56" s="50"/>
      <c r="G56" s="50"/>
    </row>
    <row r="57" spans="1:9" ht="48.75" customHeight="1">
      <c r="A57" s="7">
        <v>4</v>
      </c>
      <c r="B57" s="8" t="s">
        <v>18</v>
      </c>
      <c r="C57" s="50" t="s">
        <v>20</v>
      </c>
      <c r="D57" s="50"/>
      <c r="E57" s="50"/>
      <c r="F57" s="50"/>
      <c r="G57" s="50"/>
    </row>
    <row r="58" spans="1:9" ht="139.5" customHeight="1">
      <c r="A58" s="32">
        <v>5</v>
      </c>
      <c r="B58" s="33" t="s">
        <v>55</v>
      </c>
      <c r="C58" s="50" t="s">
        <v>56</v>
      </c>
      <c r="D58" s="50"/>
      <c r="E58" s="50"/>
      <c r="F58" s="50"/>
      <c r="G58" s="50"/>
      <c r="H58" s="8"/>
      <c r="I58" s="8"/>
    </row>
    <row r="60" spans="1:9">
      <c r="A60" s="46" t="s">
        <v>2</v>
      </c>
      <c r="B60" s="46"/>
      <c r="C60" s="5"/>
      <c r="F60" s="46" t="s">
        <v>4</v>
      </c>
      <c r="G60" s="46"/>
    </row>
    <row r="61" spans="1:9">
      <c r="A61" s="46" t="s">
        <v>3</v>
      </c>
      <c r="B61" s="46"/>
      <c r="C61" s="5"/>
      <c r="F61" s="47"/>
      <c r="G61" s="47"/>
    </row>
    <row r="62" spans="1:9">
      <c r="A62" s="4"/>
      <c r="B62" s="4"/>
      <c r="C62" s="4"/>
    </row>
    <row r="63" spans="1:9">
      <c r="A63" s="47" t="s">
        <v>5</v>
      </c>
      <c r="B63" s="47"/>
      <c r="C63" s="4"/>
      <c r="F63" s="51"/>
      <c r="G63" s="51"/>
    </row>
    <row r="64" spans="1:9">
      <c r="A64" s="4"/>
      <c r="B64" s="4"/>
      <c r="C64" s="4"/>
    </row>
    <row r="65" spans="1:7">
      <c r="A65" s="47" t="s">
        <v>19</v>
      </c>
      <c r="B65" s="47"/>
      <c r="C65" s="4"/>
      <c r="F65" s="47" t="s">
        <v>60</v>
      </c>
      <c r="G65" s="47"/>
    </row>
    <row r="66" spans="1:7">
      <c r="A66" s="47" t="s">
        <v>6</v>
      </c>
      <c r="B66" s="47"/>
      <c r="C66" s="4"/>
      <c r="F66" s="47" t="s">
        <v>6</v>
      </c>
      <c r="G66" s="47"/>
    </row>
  </sheetData>
  <mergeCells count="18">
    <mergeCell ref="A63:B63"/>
    <mergeCell ref="F63:G63"/>
    <mergeCell ref="A65:B65"/>
    <mergeCell ref="F65:G65"/>
    <mergeCell ref="A66:B66"/>
    <mergeCell ref="F66:G66"/>
    <mergeCell ref="A60:B60"/>
    <mergeCell ref="F60:G60"/>
    <mergeCell ref="A61:B61"/>
    <mergeCell ref="F61:G61"/>
    <mergeCell ref="C56:G56"/>
    <mergeCell ref="C57:G57"/>
    <mergeCell ref="C58:G58"/>
    <mergeCell ref="A4:G4"/>
    <mergeCell ref="A5:G5"/>
    <mergeCell ref="B52:G52"/>
    <mergeCell ref="C54:G54"/>
    <mergeCell ref="C55:G5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Kolomeychuk.o.y</cp:lastModifiedBy>
  <cp:lastPrinted>2012-02-28T13:54:29Z</cp:lastPrinted>
  <dcterms:created xsi:type="dcterms:W3CDTF">2010-07-02T14:47:49Z</dcterms:created>
  <dcterms:modified xsi:type="dcterms:W3CDTF">2012-03-06T15:14:37Z</dcterms:modified>
</cp:coreProperties>
</file>