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поставку'!$A$1:$L$47</definedName>
  </definedNames>
  <calcPr calcId="125725"/>
</workbook>
</file>

<file path=xl/calcChain.xml><?xml version="1.0" encoding="utf-8"?>
<calcChain xmlns="http://schemas.openxmlformats.org/spreadsheetml/2006/main">
  <c r="H30" i="1"/>
  <c r="H29"/>
</calcChain>
</file>

<file path=xl/sharedStrings.xml><?xml version="1.0" encoding="utf-8"?>
<sst xmlns="http://schemas.openxmlformats.org/spreadsheetml/2006/main" count="81" uniqueCount="54">
  <si>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</si>
  <si>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</si>
  <si>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</si>
  <si>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</si>
  <si>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</si>
  <si>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</si>
  <si>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</si>
  <si>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</si>
  <si>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</si>
  <si>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</si>
  <si>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</si>
  <si>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</si>
  <si>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</si>
  <si>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</si>
  <si>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</si>
  <si>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</si>
  <si>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</si>
  <si>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</si>
  <si>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</si>
  <si>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</si>
  <si>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</si>
  <si>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</si>
  <si>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</si>
  <si>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</si>
  <si>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шт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</si>
  <si>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</si>
  <si>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</si>
  <si>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</si>
  <si>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</si>
  <si>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№100____/________ от "   "_____20__г.</t>
  </si>
  <si>
    <t>Технические характеристики</t>
  </si>
  <si>
    <t xml:space="preserve">                                        м.п.        "   "_______________2014 г</t>
  </si>
  <si>
    <t>Изолента ПВХ с липким слоем(ширина 20 мм, длина 25 метров, 1 сорт)</t>
  </si>
  <si>
    <t>Изолента ПВХ с липким слоем(ширина 20 мм, толщина 0,2 мм, высший сорт )</t>
  </si>
  <si>
    <t>Ветошь х/б (пакет по 10 кг)</t>
  </si>
  <si>
    <t>Ведро оцинкованное 10 л</t>
  </si>
  <si>
    <t>Порошок стиральный СМС (сульфанол)</t>
  </si>
  <si>
    <t>Герметик-прокладка автомобильный (маслобензостойкий, 350С)</t>
  </si>
  <si>
    <t>кг</t>
  </si>
  <si>
    <t>рул</t>
  </si>
  <si>
    <t>Итого с учетом НДС : 280 880 (двести восемьдесят тысяч восемьсот восемьдесят) рублей 83 копейки, в том числе НДС (18%) 42 846 (сорок две тысячи восемьсот сорок шесть) рублей 23 копейки.</t>
  </si>
  <si>
    <t>7. Все указания на товарные знаки, знаки обслуживания, фирменные наименования, патенты, полезные модели, промышленные образцы, наименование места происхождения товара или наименование производителя по тексту сопровождаются словами "или эквивалент"</t>
  </si>
  <si>
    <t>В соответствии с ТУ производителя или эквивалент</t>
  </si>
  <si>
    <t xml:space="preserve">Изолента Х/Б с липким слоем (Данный вид представляет собой изоляционную прорезиненную ленту и предназначается для электротехнических работ в условиях неагрессивных сред при температурах от – 30°С до +30°С, односторонняя (клеевая резиновая основа нанесена с одной стороны ленты), ширина 20мм)
</t>
  </si>
  <si>
    <t>Метла без черенка (Материал ветки березы)</t>
  </si>
  <si>
    <t>Щётка смётка  (пластиковая, 400 мм, 5-ти рядная, предназначена для сметания пыли, мусора,металлической и деревянной стружки)</t>
  </si>
  <si>
    <t>Лопата совковая с черенком (Высота лопаты до150 см, 
размер рабочей части - 23х27 см, 
рабочая часть выполнена из закаленной стали, 
деревянный черенок высшего сорта)</t>
  </si>
  <si>
    <t xml:space="preserve">Лопата штыковая с черенком (210х285 мм, материал - сталь)
</t>
  </si>
  <si>
    <t>Лента ФУМ (для уплотнения систем со средами общепромышленного типа, а также систем с сильнодействующими агрессивными средами (концентрированные или разбавленные растворы кислот и щелочей); содержит смазку - 17-20% масла вазелинового медицинского. Толщина ленты 80-120 мкм, ширина ленты 20 мм, допускаемые отклонения по ширине  ±1 мм)</t>
  </si>
  <si>
    <t>л</t>
  </si>
  <si>
    <t>Замок навесной (3 профильных ключа. Корпус замка хромированный, скоба - закаленная сталь, диаметр дужки - 10-12 мм, имеет автоматическое запирание. Ширина корпуса 60-80 мм)</t>
  </si>
  <si>
    <t>Замок накладной (Тип ригелей: Классический/Прямоугольный, удаление ключевого отверстия : 55-60 мм, тип цилиндрового механизма:Евроцилиндр, количество ключей: 3-5 шт, количество точек запирания: 1, способ запирания изнутри: Ручкой, наличие цепочки: Нет)</t>
  </si>
  <si>
    <t>Замок врезной (Тип ригелей Классический/Прямоугольный, тип механизма секретности:Цилиндровый, тип цилиндрового механизма Евроцилиндр, количество ключей 3-5 шт, открывание цилиндра изнутри 
удаление ключевого отверстия 55-60 мм, Вылет ригелей 22 мм, точек запирания 1, автоматическое запирание - не автоматическое, тип крепления врезн. замка - лицевая планка)</t>
  </si>
  <si>
    <t>Жидкое мыло (полиэтиленовые канистры емкостью 5 л  и более)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</si>
</sst>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164" fontId="1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4" fillId="3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/>
    <xf numFmtId="49" fontId="4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9"/>
  <sheetViews>
    <sheetView tabSelected="1" view="pageBreakPreview" topLeftCell="A22" zoomScale="70" zoomScaleNormal="100" zoomScaleSheetLayoutView="70" workbookViewId="0">
      <selection activeCell="C25" sqref="C25"/>
    </sheetView>
  </sheetViews>
  <sheetFormatPr defaultRowHeight="15.75"/>
  <cols>
    <col min="1" max="1" width="9" style="4" customWidth="1"/>
    <col min="2" max="2" width="64.5703125" style="4" customWidth="1"/>
    <col min="3" max="3" width="50" style="4" customWidth="1"/>
    <col min="4" max="4" width="28" style="4" customWidth="1"/>
    <col min="5" max="5" width="9.85546875" style="4" customWidth="1"/>
    <col min="6" max="6" width="21.7109375" style="4" customWidth="1"/>
    <col min="7" max="7" width="24" style="4" customWidth="1"/>
    <col min="8" max="8" width="40.7109375" style="4" customWidth="1"/>
    <col min="9" max="16384" width="9.140625" style="4"/>
  </cols>
  <sheetData>
    <row r="1" spans="1:10">
      <c r="H1" s="2" t="s">
        <v>13</v>
      </c>
    </row>
    <row r="2" spans="1:10">
      <c r="F2" s="11"/>
      <c r="G2" s="11"/>
      <c r="H2" s="11"/>
      <c r="I2" s="11"/>
      <c r="J2" s="11"/>
    </row>
    <row r="3" spans="1:10">
      <c r="F3" s="3"/>
    </row>
    <row r="4" spans="1:10">
      <c r="B4" s="38" t="s">
        <v>8</v>
      </c>
      <c r="C4" s="38"/>
      <c r="D4" s="38"/>
      <c r="E4" s="38"/>
      <c r="F4" s="38"/>
      <c r="G4" s="38"/>
    </row>
    <row r="5" spans="1:10">
      <c r="B5" s="38" t="s">
        <v>19</v>
      </c>
      <c r="C5" s="38"/>
      <c r="D5" s="38"/>
      <c r="E5" s="38"/>
      <c r="F5" s="15"/>
      <c r="G5" s="5"/>
      <c r="H5" s="5"/>
    </row>
    <row r="6" spans="1:10">
      <c r="B6" s="38" t="s">
        <v>29</v>
      </c>
      <c r="C6" s="38"/>
      <c r="D6" s="38"/>
      <c r="E6" s="38"/>
      <c r="F6" s="38"/>
      <c r="G6" s="38"/>
      <c r="H6" s="38"/>
    </row>
    <row r="7" spans="1:10">
      <c r="B7" s="44" t="s">
        <v>14</v>
      </c>
      <c r="C7" s="44"/>
      <c r="D7" s="44"/>
      <c r="E7" s="44"/>
      <c r="F7" s="6"/>
    </row>
    <row r="8" spans="1:10">
      <c r="A8" s="1" t="s">
        <v>7</v>
      </c>
      <c r="B8" s="5"/>
      <c r="C8" s="5"/>
      <c r="D8" s="5"/>
      <c r="E8" s="5"/>
      <c r="F8" s="5"/>
      <c r="G8" s="5"/>
    </row>
    <row r="9" spans="1:10">
      <c r="A9" s="1"/>
      <c r="B9" s="5"/>
      <c r="C9" s="5"/>
      <c r="D9" s="5"/>
      <c r="E9" s="5"/>
      <c r="F9" s="5"/>
      <c r="G9" s="5"/>
    </row>
    <row r="10" spans="1:10" ht="15.75" customHeight="1">
      <c r="A10" s="31" t="s">
        <v>9</v>
      </c>
      <c r="B10" s="40" t="s">
        <v>2</v>
      </c>
      <c r="C10" s="31" t="s">
        <v>30</v>
      </c>
      <c r="D10" s="31" t="s">
        <v>15</v>
      </c>
      <c r="E10" s="41" t="s">
        <v>3</v>
      </c>
      <c r="F10" s="31" t="s">
        <v>23</v>
      </c>
      <c r="G10" s="31" t="s">
        <v>5</v>
      </c>
      <c r="H10" s="31" t="s">
        <v>6</v>
      </c>
      <c r="I10" s="1"/>
    </row>
    <row r="11" spans="1:10">
      <c r="A11" s="32"/>
      <c r="B11" s="40"/>
      <c r="C11" s="32"/>
      <c r="D11" s="32"/>
      <c r="E11" s="42"/>
      <c r="F11" s="32"/>
      <c r="G11" s="32"/>
      <c r="H11" s="32"/>
      <c r="I11" s="1"/>
    </row>
    <row r="12" spans="1:10" ht="32.25" customHeight="1">
      <c r="A12" s="33"/>
      <c r="B12" s="40"/>
      <c r="C12" s="33"/>
      <c r="D12" s="33"/>
      <c r="E12" s="43"/>
      <c r="F12" s="33"/>
      <c r="G12" s="33"/>
      <c r="H12" s="33"/>
      <c r="I12" s="1"/>
    </row>
    <row r="13" spans="1:10" s="7" customFormat="1" ht="38.25" customHeight="1">
      <c r="A13" s="16">
        <v>1</v>
      </c>
      <c r="B13" s="23" t="s">
        <v>32</v>
      </c>
      <c r="C13" s="19"/>
      <c r="D13" s="20" t="s">
        <v>42</v>
      </c>
      <c r="E13" s="26" t="s">
        <v>24</v>
      </c>
      <c r="F13" s="27">
        <v>180</v>
      </c>
      <c r="G13" s="21">
        <v>43.536666666666669</v>
      </c>
      <c r="H13" s="21">
        <v>7837.2</v>
      </c>
      <c r="I13" s="10"/>
    </row>
    <row r="14" spans="1:10" s="7" customFormat="1" ht="81.75" customHeight="1">
      <c r="A14" s="22">
        <v>2</v>
      </c>
      <c r="B14" s="23" t="s">
        <v>43</v>
      </c>
      <c r="C14" s="19"/>
      <c r="D14" s="20" t="s">
        <v>42</v>
      </c>
      <c r="E14" s="26" t="s">
        <v>38</v>
      </c>
      <c r="F14" s="27">
        <v>150</v>
      </c>
      <c r="G14" s="21">
        <v>196.09</v>
      </c>
      <c r="H14" s="21">
        <v>29413.5</v>
      </c>
      <c r="I14" s="10"/>
    </row>
    <row r="15" spans="1:10" s="7" customFormat="1" ht="33.75" customHeight="1">
      <c r="A15" s="22">
        <v>3</v>
      </c>
      <c r="B15" s="23" t="s">
        <v>33</v>
      </c>
      <c r="C15" s="19"/>
      <c r="D15" s="20" t="s">
        <v>42</v>
      </c>
      <c r="E15" s="26" t="s">
        <v>24</v>
      </c>
      <c r="F15" s="27">
        <v>150</v>
      </c>
      <c r="G15" s="21">
        <v>96.596666666666678</v>
      </c>
      <c r="H15" s="21">
        <v>14490</v>
      </c>
      <c r="I15" s="10"/>
    </row>
    <row r="16" spans="1:10" s="7" customFormat="1" ht="47.25">
      <c r="A16" s="22">
        <v>4</v>
      </c>
      <c r="B16" s="24" t="s">
        <v>44</v>
      </c>
      <c r="C16" s="19"/>
      <c r="D16" s="20" t="s">
        <v>42</v>
      </c>
      <c r="E16" s="26" t="s">
        <v>24</v>
      </c>
      <c r="F16" s="27">
        <v>1000</v>
      </c>
      <c r="G16" s="21">
        <v>41.073333333333331</v>
      </c>
      <c r="H16" s="21">
        <v>41070</v>
      </c>
      <c r="I16" s="10"/>
    </row>
    <row r="17" spans="1:12" s="7" customFormat="1" ht="47.25">
      <c r="A17" s="22">
        <v>5</v>
      </c>
      <c r="B17" s="23" t="s">
        <v>45</v>
      </c>
      <c r="C17" s="19"/>
      <c r="D17" s="20" t="s">
        <v>42</v>
      </c>
      <c r="E17" s="26" t="s">
        <v>24</v>
      </c>
      <c r="F17" s="27">
        <v>25</v>
      </c>
      <c r="G17" s="21">
        <v>49.396666666666668</v>
      </c>
      <c r="H17" s="21">
        <v>1235</v>
      </c>
      <c r="I17" s="10"/>
    </row>
    <row r="18" spans="1:12" s="7" customFormat="1" ht="47.25">
      <c r="A18" s="22">
        <v>6</v>
      </c>
      <c r="B18" s="24" t="s">
        <v>34</v>
      </c>
      <c r="C18" s="19"/>
      <c r="D18" s="20" t="s">
        <v>42</v>
      </c>
      <c r="E18" s="26" t="s">
        <v>38</v>
      </c>
      <c r="F18" s="27">
        <v>1100</v>
      </c>
      <c r="G18" s="21">
        <v>68.38666666666667</v>
      </c>
      <c r="H18" s="21">
        <v>75229</v>
      </c>
      <c r="I18" s="10"/>
    </row>
    <row r="19" spans="1:12" s="7" customFormat="1" ht="60.75" customHeight="1">
      <c r="A19" s="22">
        <v>7</v>
      </c>
      <c r="B19" s="25" t="s">
        <v>46</v>
      </c>
      <c r="C19" s="19"/>
      <c r="D19" s="20" t="s">
        <v>42</v>
      </c>
      <c r="E19" s="26" t="s">
        <v>24</v>
      </c>
      <c r="F19" s="27">
        <v>20</v>
      </c>
      <c r="G19" s="21">
        <v>142.78666666666666</v>
      </c>
      <c r="H19" s="21">
        <v>2855.8</v>
      </c>
      <c r="I19" s="10"/>
    </row>
    <row r="20" spans="1:12" s="7" customFormat="1" ht="47.25">
      <c r="A20" s="22">
        <v>8</v>
      </c>
      <c r="B20" s="23" t="s">
        <v>47</v>
      </c>
      <c r="C20" s="19"/>
      <c r="D20" s="20" t="s">
        <v>42</v>
      </c>
      <c r="E20" s="26" t="s">
        <v>24</v>
      </c>
      <c r="F20" s="27">
        <v>10</v>
      </c>
      <c r="G20" s="21">
        <v>140.49333333333334</v>
      </c>
      <c r="H20" s="21">
        <v>1404.9</v>
      </c>
      <c r="I20" s="10"/>
    </row>
    <row r="21" spans="1:12" s="7" customFormat="1" ht="47.25">
      <c r="A21" s="22">
        <v>9</v>
      </c>
      <c r="B21" s="23" t="s">
        <v>50</v>
      </c>
      <c r="C21" s="19"/>
      <c r="D21" s="20" t="s">
        <v>42</v>
      </c>
      <c r="E21" s="26" t="s">
        <v>24</v>
      </c>
      <c r="F21" s="27">
        <v>20</v>
      </c>
      <c r="G21" s="21">
        <v>124.88333333333333</v>
      </c>
      <c r="H21" s="21">
        <v>2497.6</v>
      </c>
      <c r="I21" s="10"/>
    </row>
    <row r="22" spans="1:12" s="7" customFormat="1" ht="47.25">
      <c r="A22" s="22">
        <v>10</v>
      </c>
      <c r="B22" s="24" t="s">
        <v>35</v>
      </c>
      <c r="C22" s="19"/>
      <c r="D22" s="20" t="s">
        <v>42</v>
      </c>
      <c r="E22" s="26" t="s">
        <v>24</v>
      </c>
      <c r="F22" s="27">
        <v>5</v>
      </c>
      <c r="G22" s="21">
        <v>110.34333333333332</v>
      </c>
      <c r="H22" s="21">
        <v>551.70000000000005</v>
      </c>
      <c r="I22" s="10"/>
    </row>
    <row r="23" spans="1:12" s="7" customFormat="1" ht="47.25">
      <c r="A23" s="22">
        <v>11</v>
      </c>
      <c r="B23" s="24" t="s">
        <v>36</v>
      </c>
      <c r="C23" s="19"/>
      <c r="D23" s="20" t="s">
        <v>42</v>
      </c>
      <c r="E23" s="26" t="s">
        <v>38</v>
      </c>
      <c r="F23" s="27">
        <v>210</v>
      </c>
      <c r="G23" s="21">
        <v>65.02</v>
      </c>
      <c r="H23" s="21">
        <v>13654.2</v>
      </c>
      <c r="I23" s="10"/>
    </row>
    <row r="24" spans="1:12" s="7" customFormat="1" ht="47.25">
      <c r="A24" s="22">
        <v>12</v>
      </c>
      <c r="B24" s="23" t="s">
        <v>53</v>
      </c>
      <c r="C24" s="19"/>
      <c r="D24" s="20" t="s">
        <v>42</v>
      </c>
      <c r="E24" s="26" t="s">
        <v>49</v>
      </c>
      <c r="F24" s="27">
        <v>250</v>
      </c>
      <c r="G24" s="21">
        <v>121.41666666666667</v>
      </c>
      <c r="H24" s="21">
        <v>30355</v>
      </c>
      <c r="I24" s="10"/>
    </row>
    <row r="25" spans="1:12" s="7" customFormat="1" ht="47.25">
      <c r="A25" s="22">
        <v>13</v>
      </c>
      <c r="B25" s="23" t="s">
        <v>37</v>
      </c>
      <c r="C25" s="19"/>
      <c r="D25" s="20" t="s">
        <v>42</v>
      </c>
      <c r="E25" s="26" t="s">
        <v>24</v>
      </c>
      <c r="F25" s="27">
        <v>40</v>
      </c>
      <c r="G25" s="21">
        <v>184.27333333333331</v>
      </c>
      <c r="H25" s="21">
        <v>7370.8</v>
      </c>
      <c r="I25" s="10"/>
    </row>
    <row r="26" spans="1:12" s="7" customFormat="1" ht="114" customHeight="1">
      <c r="A26" s="22">
        <v>14</v>
      </c>
      <c r="B26" s="23" t="s">
        <v>48</v>
      </c>
      <c r="C26" s="19"/>
      <c r="D26" s="20" t="s">
        <v>42</v>
      </c>
      <c r="E26" s="26" t="s">
        <v>39</v>
      </c>
      <c r="F26" s="27">
        <v>10</v>
      </c>
      <c r="G26" s="21">
        <v>45.333333333333336</v>
      </c>
      <c r="H26" s="21">
        <v>453.3</v>
      </c>
      <c r="I26" s="10"/>
    </row>
    <row r="27" spans="1:12" s="7" customFormat="1" ht="75">
      <c r="A27" s="22">
        <v>15</v>
      </c>
      <c r="B27" s="23" t="s">
        <v>51</v>
      </c>
      <c r="C27" s="19"/>
      <c r="D27" s="20" t="s">
        <v>42</v>
      </c>
      <c r="E27" s="26" t="s">
        <v>24</v>
      </c>
      <c r="F27" s="27">
        <v>10</v>
      </c>
      <c r="G27" s="21">
        <v>650.6</v>
      </c>
      <c r="H27" s="21">
        <v>6506</v>
      </c>
      <c r="I27" s="10"/>
    </row>
    <row r="28" spans="1:12" s="7" customFormat="1" ht="98.25" customHeight="1">
      <c r="A28" s="22">
        <v>16</v>
      </c>
      <c r="B28" s="23" t="s">
        <v>52</v>
      </c>
      <c r="C28" s="29"/>
      <c r="D28" s="20" t="s">
        <v>42</v>
      </c>
      <c r="E28" s="26" t="s">
        <v>24</v>
      </c>
      <c r="F28" s="27">
        <v>10</v>
      </c>
      <c r="G28" s="21">
        <v>311.05666666666667</v>
      </c>
      <c r="H28" s="21">
        <v>3110.6</v>
      </c>
      <c r="I28" s="10"/>
    </row>
    <row r="29" spans="1:12">
      <c r="A29" s="34" t="s">
        <v>0</v>
      </c>
      <c r="B29" s="35"/>
      <c r="C29" s="35"/>
      <c r="D29" s="35"/>
      <c r="E29" s="35"/>
      <c r="F29" s="35"/>
      <c r="G29" s="36"/>
      <c r="H29" s="21">
        <f>SUM(H13:H28)</f>
        <v>238034.6</v>
      </c>
      <c r="I29" s="1"/>
    </row>
    <row r="30" spans="1:12">
      <c r="A30" s="34" t="s">
        <v>17</v>
      </c>
      <c r="B30" s="35"/>
      <c r="C30" s="35"/>
      <c r="D30" s="35"/>
      <c r="E30" s="35"/>
      <c r="F30" s="35"/>
      <c r="G30" s="36"/>
      <c r="H30" s="21">
        <f>H31-H29</f>
        <v>42846.23000000001</v>
      </c>
      <c r="I30" s="1"/>
    </row>
    <row r="31" spans="1:12">
      <c r="A31" s="34" t="s">
        <v>4</v>
      </c>
      <c r="B31" s="35"/>
      <c r="C31" s="35"/>
      <c r="D31" s="35"/>
      <c r="E31" s="35"/>
      <c r="F31" s="35"/>
      <c r="G31" s="36"/>
      <c r="H31" s="21">
        <v>280880.83</v>
      </c>
      <c r="I31" s="1"/>
    </row>
    <row r="32" spans="1:12">
      <c r="A32" s="39" t="s">
        <v>40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</row>
    <row r="33" spans="1:22">
      <c r="F33" s="14"/>
    </row>
    <row r="34" spans="1:22" customFormat="1">
      <c r="A34" s="1" t="s">
        <v>18</v>
      </c>
      <c r="B34" s="1"/>
      <c r="C34" s="1"/>
      <c r="D34" s="1"/>
      <c r="E34" s="1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1:22" customFormat="1">
      <c r="A35" s="30" t="s">
        <v>25</v>
      </c>
      <c r="B35" s="30"/>
      <c r="C35" s="30"/>
      <c r="D35" s="30"/>
      <c r="E35" s="30"/>
      <c r="F35" s="30"/>
      <c r="G35" s="30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customFormat="1">
      <c r="A36" s="30" t="s">
        <v>27</v>
      </c>
      <c r="B36" s="30"/>
      <c r="C36" s="30"/>
      <c r="D36" s="30"/>
      <c r="E36" s="30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</row>
    <row r="37" spans="1:22" customFormat="1">
      <c r="A37" s="8" t="s">
        <v>26</v>
      </c>
      <c r="B37" s="18"/>
      <c r="C37" s="18"/>
      <c r="D37" s="1"/>
      <c r="E37" s="1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</row>
    <row r="38" spans="1:22" customFormat="1" ht="34.5" customHeight="1">
      <c r="A38" s="37" t="s">
        <v>28</v>
      </c>
      <c r="B38" s="37"/>
      <c r="C38" s="37"/>
      <c r="D38" s="37"/>
      <c r="E38" s="37"/>
      <c r="F38" s="37"/>
      <c r="G38" s="37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5"/>
      <c r="U38" s="5"/>
      <c r="V38" s="5"/>
    </row>
    <row r="39" spans="1:22">
      <c r="A39" s="28" t="s">
        <v>41</v>
      </c>
      <c r="B39" s="28"/>
      <c r="C39" s="28"/>
      <c r="D39" s="28"/>
      <c r="E39" s="28"/>
      <c r="F39" s="28"/>
      <c r="G39" s="28"/>
      <c r="H39" s="2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</row>
    <row r="40" spans="1:22">
      <c r="A40" s="28"/>
      <c r="B40" s="28"/>
      <c r="C40" s="28"/>
      <c r="D40" s="28"/>
      <c r="E40" s="28"/>
      <c r="F40" s="28"/>
      <c r="G40" s="28"/>
      <c r="H40" s="28"/>
      <c r="I40" s="1"/>
    </row>
    <row r="41" spans="1:22">
      <c r="A41" s="9" t="s">
        <v>12</v>
      </c>
      <c r="B41" s="1"/>
      <c r="C41" s="1"/>
      <c r="D41" s="1"/>
      <c r="E41" s="1"/>
      <c r="F41" s="8" t="s">
        <v>16</v>
      </c>
      <c r="G41" s="1"/>
      <c r="H41" s="1"/>
    </row>
    <row r="42" spans="1:22">
      <c r="A42" s="8" t="s">
        <v>11</v>
      </c>
      <c r="B42" s="1"/>
      <c r="C42" s="1"/>
      <c r="D42" s="1"/>
      <c r="E42" s="1"/>
      <c r="F42" s="8" t="s">
        <v>20</v>
      </c>
      <c r="G42" s="10"/>
      <c r="H42" s="1"/>
    </row>
    <row r="43" spans="1:22">
      <c r="A43" s="5"/>
      <c r="B43" s="1"/>
      <c r="C43" s="1"/>
      <c r="D43" s="1"/>
      <c r="E43" s="1"/>
      <c r="F43" s="9"/>
      <c r="G43" s="5"/>
      <c r="H43" s="1"/>
    </row>
    <row r="44" spans="1:22" s="11" customFormat="1">
      <c r="A44" s="13"/>
      <c r="B44" s="12"/>
      <c r="C44" s="12"/>
      <c r="D44" s="12"/>
      <c r="E44" s="12"/>
      <c r="F44" s="12" t="s">
        <v>21</v>
      </c>
      <c r="G44" s="13"/>
      <c r="H44" s="12"/>
    </row>
    <row r="45" spans="1:22" s="11" customFormat="1">
      <c r="A45" s="12"/>
      <c r="B45" s="12"/>
      <c r="C45" s="12"/>
      <c r="D45" s="12"/>
      <c r="E45" s="12"/>
      <c r="F45" s="12"/>
      <c r="G45" s="12"/>
      <c r="H45" s="12"/>
    </row>
    <row r="46" spans="1:22" s="11" customFormat="1">
      <c r="A46" s="12" t="s">
        <v>10</v>
      </c>
      <c r="B46" s="12"/>
      <c r="C46" s="12"/>
      <c r="D46" s="12"/>
      <c r="E46" s="12"/>
      <c r="F46" s="13" t="s">
        <v>22</v>
      </c>
      <c r="G46" s="13"/>
      <c r="H46" s="12"/>
    </row>
    <row r="47" spans="1:22">
      <c r="A47" s="4" t="s">
        <v>1</v>
      </c>
      <c r="F47" s="17" t="s">
        <v>31</v>
      </c>
      <c r="G47" s="1"/>
      <c r="H47" s="1"/>
    </row>
    <row r="48" spans="1:22">
      <c r="H48" s="5"/>
      <c r="I48" s="5"/>
    </row>
    <row r="49" spans="8:9">
      <c r="H49" s="1"/>
      <c r="I49" s="1"/>
    </row>
  </sheetData>
  <mergeCells count="19">
    <mergeCell ref="B4:G4"/>
    <mergeCell ref="A29:G29"/>
    <mergeCell ref="A30:G30"/>
    <mergeCell ref="D10:D12"/>
    <mergeCell ref="A10:A12"/>
    <mergeCell ref="B10:B12"/>
    <mergeCell ref="E10:E12"/>
    <mergeCell ref="F10:F12"/>
    <mergeCell ref="G10:G12"/>
    <mergeCell ref="B7:E7"/>
    <mergeCell ref="A36:E36"/>
    <mergeCell ref="C10:C12"/>
    <mergeCell ref="A31:G31"/>
    <mergeCell ref="A38:G38"/>
    <mergeCell ref="B5:E5"/>
    <mergeCell ref="B6:H6"/>
    <mergeCell ref="H10:H12"/>
    <mergeCell ref="A32:L32"/>
    <mergeCell ref="A35:G35"/>
  </mergeCells>
  <pageMargins left="0.59055118110236227" right="0.70866141732283472" top="0.74803149606299213" bottom="0.74803149606299213" header="0.31496062992125984" footer="0.31496062992125984"/>
  <pageSetup paperSize="9" scale="3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2014-04-24T12:45:24Z</dcterms:modified>
</cp:coreProperties>
</file>