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спецификация!$H$19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спецификация!$H$17</definedName>
    <definedName name="ИтогоТекст">спецификация!$A$20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спецификация!#REF!</definedName>
    <definedName name="Наименование">спецификация!#REF!</definedName>
    <definedName name="НДС">спецификация!$H$18</definedName>
    <definedName name="_xlnm.Print_Area" localSheetId="0">спецификация!$A$1:$H$37</definedName>
    <definedName name="Ресурсы">спецификация!#REF!</definedName>
    <definedName name="Сумма">спецификация!#REF!</definedName>
    <definedName name="СуммаНомерСтолбца">спецификация!$H$11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спецификация!$G$11</definedName>
  </definedNames>
  <calcPr calcId="125725"/>
</workbook>
</file>

<file path=xl/calcChain.xml><?xml version="1.0" encoding="utf-8"?>
<calcChain xmlns="http://schemas.openxmlformats.org/spreadsheetml/2006/main">
  <c r="H17" i="1"/>
  <c r="H19" l="1"/>
  <c r="H18" l="1"/>
</calcChain>
</file>

<file path=xl/sharedStrings.xml><?xml version="1.0" encoding="utf-8"?>
<sst xmlns="http://schemas.openxmlformats.org/spreadsheetml/2006/main" count="51" uniqueCount="41">
  <si>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</si>
  <si>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</si>
  <si>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</si>
  <si>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</si>
  <si>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</si>
  <si>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</si>
  <si>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</si>
  <si>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</si>
  <si>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</si>
  <si>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</si>
  <si>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</si>
  <si>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</si>
  <si>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</si>
  <si>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</si>
  <si>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Поставщика</t>
  </si>
  <si>
    <t>Технические характеристики</t>
  </si>
  <si>
    <t>Итого с учетом НДС:</t>
  </si>
  <si>
    <t>Спецификация № ______ от _______2014 г.</t>
  </si>
  <si>
    <t xml:space="preserve">                                                                              </t>
  </si>
  <si>
    <t>к Договору поставки между ООО "АТП" и  ____________</t>
  </si>
  <si>
    <t xml:space="preserve"> Основание: Заявка на 2014 года для ООО "АТП"</t>
  </si>
  <si>
    <t xml:space="preserve">Количество   </t>
  </si>
  <si>
    <t>6СТ90 АККУМУЛЯТОР</t>
  </si>
  <si>
    <t>6СТ60 АККУМУЛЯТОР</t>
  </si>
  <si>
    <t>6СТ190 АККУМУЛЯТОР</t>
  </si>
  <si>
    <t>6СТ75 АККУМУЛЯТОР</t>
  </si>
  <si>
    <t>6СТ132 АККУМУЛЯТОР</t>
  </si>
  <si>
    <t>Габаритные размеры: 353*175*190 мм; Вес: 27,0 кг; Пусковой ток 715 А</t>
  </si>
  <si>
    <t>Габаритные размеры: 242*175*190 мм; Вес: 16,8 кг; Пусковой ток 500 А</t>
  </si>
  <si>
    <t>Габаритные размеры: 2530*223*223 мм; Вес: 55 кг; Пусковой ток 1100 А, обратная полярнось (залитый)</t>
  </si>
  <si>
    <t>Габаритные размеры: 302*175*190 мм; Вес: 20,2 кг; Пусковой ток 560 А</t>
  </si>
  <si>
    <t>Габаритные размеры: 513*189*217 мм; Вес: 40,5 кг; Пусковой ток 880 А</t>
  </si>
  <si>
    <t>ШТ</t>
  </si>
  <si>
    <t>3. Срок поставки: в течении 30 дней с момента заключения договора.</t>
  </si>
  <si>
    <t xml:space="preserve">4. Транспортные расходы и прочие расходы включены в цену Товара. 
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</si>
  <si>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</si>
  <si>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>6. Грузополучатель: 674670, Забайкальский край, Краснокаменский р-н, Краснокаменск г, Промышленная зона в 8,5 км юго-восточнее г. Краснокаменска, корпус диспетчерская автобазы № 5</t>
  </si>
  <si>
    <t>2. Поставка производится путем доставки автотранспортом либо ж/д транспортом до ООО "АТП"</t>
  </si>
  <si>
    <t>ИНН 7530012614 КПП 753001001 ОКПО 88155532. Станция назначения Краснокаменск Забайкальской ж.д., код станции 946208, код получателя 9705 для ООО "АТП"</t>
  </si>
  <si>
    <t xml:space="preserve">ГОСТ 959-2002 </t>
  </si>
  <si>
    <t>ГОСТ 959-2002</t>
  </si>
</sst>
</file>

<file path=xl/styles.xml><?xml version="1.0" encoding="utf-8"?>
<styleSheet xmlns="http://schemas.openxmlformats.org/spreadsheetml/2006/main">
  <fonts count="27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36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horizontal="left"/>
    </xf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0" xfId="0" applyFont="1" applyFill="1" applyAlignment="1">
      <alignment horizontal="left" vertical="center"/>
    </xf>
    <xf numFmtId="0" fontId="19" fillId="0" borderId="11" xfId="0" applyFont="1" applyBorder="1" applyAlignment="1">
      <alignment horizontal="center" vertical="center"/>
    </xf>
    <xf numFmtId="0" fontId="19" fillId="0" borderId="11" xfId="0" applyFont="1" applyBorder="1" applyAlignment="1">
      <alignment vertical="center"/>
    </xf>
    <xf numFmtId="0" fontId="19" fillId="0" borderId="0" xfId="0" applyFont="1" applyBorder="1"/>
    <xf numFmtId="0" fontId="19" fillId="0" borderId="0" xfId="0" applyFont="1" applyBorder="1" applyAlignment="1">
      <alignment vertical="center"/>
    </xf>
    <xf numFmtId="4" fontId="22" fillId="0" borderId="0" xfId="0" applyNumberFormat="1" applyFont="1" applyFill="1" applyBorder="1" applyAlignment="1">
      <alignment horizontal="center" vertical="center" wrapText="1" shrinkToFit="1"/>
    </xf>
    <xf numFmtId="0" fontId="23" fillId="0" borderId="10" xfId="0" applyFont="1" applyBorder="1" applyAlignment="1">
      <alignment horizontal="center" vertical="center"/>
    </xf>
    <xf numFmtId="4" fontId="25" fillId="0" borderId="10" xfId="0" applyNumberFormat="1" applyFont="1" applyBorder="1" applyAlignment="1">
      <alignment horizontal="center" wrapText="1"/>
    </xf>
    <xf numFmtId="0" fontId="19" fillId="0" borderId="0" xfId="0" applyFont="1" applyAlignment="1">
      <alignment vertical="center" wrapText="1"/>
    </xf>
    <xf numFmtId="0" fontId="23" fillId="0" borderId="10" xfId="0" applyFont="1" applyBorder="1" applyAlignment="1">
      <alignment horizontal="left" vertical="center" wrapText="1"/>
    </xf>
    <xf numFmtId="0" fontId="26" fillId="0" borderId="10" xfId="0" applyFont="1" applyBorder="1" applyAlignment="1">
      <alignment vertical="center"/>
    </xf>
    <xf numFmtId="4" fontId="26" fillId="0" borderId="10" xfId="0" applyNumberFormat="1" applyFont="1" applyBorder="1" applyAlignment="1">
      <alignment horizontal="center" vertical="center"/>
    </xf>
    <xf numFmtId="4" fontId="26" fillId="0" borderId="12" xfId="0" applyNumberFormat="1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23" fillId="0" borderId="0" xfId="0" applyFont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right" wrapText="1"/>
    </xf>
    <xf numFmtId="0" fontId="20" fillId="0" borderId="0" xfId="0" applyFont="1" applyFill="1" applyAlignment="1">
      <alignment vertical="top" wrapText="1"/>
    </xf>
    <xf numFmtId="0" fontId="24" fillId="0" borderId="10" xfId="0" applyFont="1" applyFill="1" applyBorder="1" applyAlignment="1">
      <alignment horizontal="center"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3"/>
  <sheetViews>
    <sheetView tabSelected="1" zoomScaleNormal="100" zoomScaleSheetLayoutView="70" zoomScalePageLayoutView="80" workbookViewId="0">
      <selection activeCell="J13" sqref="J13"/>
    </sheetView>
  </sheetViews>
  <sheetFormatPr defaultRowHeight="15"/>
  <cols>
    <col min="1" max="1" width="3.75" style="1" customWidth="1"/>
    <col min="2" max="2" width="25.625" style="9" customWidth="1"/>
    <col min="3" max="3" width="45.25" style="6" customWidth="1"/>
    <col min="4" max="4" width="22.375" style="6" customWidth="1"/>
    <col min="5" max="5" width="7.875" style="1" customWidth="1"/>
    <col min="6" max="6" width="12.125" style="1" customWidth="1"/>
    <col min="7" max="7" width="19.625" style="1" customWidth="1"/>
    <col min="8" max="8" width="16.5" style="1" customWidth="1"/>
    <col min="9" max="16384" width="9" style="1"/>
  </cols>
  <sheetData>
    <row r="1" spans="1:13" ht="24" customHeight="1">
      <c r="A1" s="27" t="s">
        <v>13</v>
      </c>
      <c r="B1" s="27"/>
      <c r="C1" s="27"/>
      <c r="D1" s="27"/>
      <c r="E1" s="27"/>
      <c r="F1" s="27"/>
      <c r="G1" s="27"/>
      <c r="H1" s="27"/>
      <c r="I1" s="5"/>
      <c r="J1" s="5"/>
      <c r="K1" s="5"/>
      <c r="L1" s="5"/>
      <c r="M1" s="5"/>
    </row>
    <row r="3" spans="1:13" ht="22.5" customHeight="1">
      <c r="A3" s="29" t="s">
        <v>17</v>
      </c>
      <c r="B3" s="29"/>
      <c r="C3" s="29"/>
      <c r="D3" s="29"/>
      <c r="E3" s="29"/>
      <c r="F3" s="29"/>
      <c r="G3" s="29"/>
      <c r="H3" s="29"/>
    </row>
    <row r="4" spans="1:13" ht="15.75">
      <c r="A4" s="30" t="s">
        <v>19</v>
      </c>
      <c r="B4" s="30"/>
      <c r="C4" s="30"/>
      <c r="D4" s="30"/>
      <c r="E4" s="30"/>
      <c r="F4" s="30"/>
      <c r="G4" s="30"/>
      <c r="H4" s="30"/>
    </row>
    <row r="5" spans="1:13" ht="15.75">
      <c r="A5" s="29" t="s">
        <v>11</v>
      </c>
      <c r="B5" s="29"/>
      <c r="C5" s="29"/>
      <c r="D5" s="29"/>
      <c r="E5" s="29"/>
      <c r="F5" s="29"/>
      <c r="G5" s="29"/>
      <c r="H5" s="29"/>
    </row>
    <row r="6" spans="1:13" ht="15.75" customHeight="1">
      <c r="A6" s="29" t="s">
        <v>20</v>
      </c>
      <c r="B6" s="29"/>
      <c r="C6" s="29"/>
      <c r="D6" s="29"/>
      <c r="E6" s="29"/>
      <c r="F6" s="29"/>
      <c r="G6" s="29"/>
      <c r="H6" s="29"/>
    </row>
    <row r="7" spans="1:13">
      <c r="A7" s="27"/>
      <c r="B7" s="27"/>
      <c r="C7" s="27"/>
      <c r="D7" s="27"/>
      <c r="E7" s="27"/>
      <c r="F7" s="27"/>
      <c r="G7" s="27"/>
      <c r="H7" s="27"/>
    </row>
    <row r="8" spans="1:13">
      <c r="A8" s="28" t="s">
        <v>0</v>
      </c>
      <c r="B8" s="28"/>
      <c r="C8" s="28"/>
      <c r="D8" s="28"/>
      <c r="E8" s="28"/>
      <c r="F8" s="28"/>
      <c r="G8" s="28"/>
      <c r="H8" s="28"/>
    </row>
    <row r="9" spans="1:13" ht="15.75" customHeight="1">
      <c r="A9" s="32" t="s">
        <v>1</v>
      </c>
      <c r="B9" s="32" t="s">
        <v>2</v>
      </c>
      <c r="C9" s="35" t="s">
        <v>15</v>
      </c>
      <c r="D9" s="35" t="s">
        <v>9</v>
      </c>
      <c r="E9" s="32" t="s">
        <v>3</v>
      </c>
      <c r="F9" s="32" t="s">
        <v>21</v>
      </c>
      <c r="G9" s="32" t="s">
        <v>4</v>
      </c>
      <c r="H9" s="32" t="s">
        <v>5</v>
      </c>
    </row>
    <row r="10" spans="1:13" ht="15.75" customHeight="1">
      <c r="A10" s="32"/>
      <c r="B10" s="32"/>
      <c r="C10" s="35"/>
      <c r="D10" s="35"/>
      <c r="E10" s="32"/>
      <c r="F10" s="32"/>
      <c r="G10" s="32"/>
      <c r="H10" s="32"/>
      <c r="K10" s="16"/>
      <c r="L10" s="16"/>
    </row>
    <row r="11" spans="1:13" s="5" customFormat="1" ht="15.75">
      <c r="A11" s="19">
        <v>1</v>
      </c>
      <c r="B11" s="19">
        <v>2</v>
      </c>
      <c r="C11" s="19">
        <v>3</v>
      </c>
      <c r="D11" s="19">
        <v>4</v>
      </c>
      <c r="E11" s="19">
        <v>5</v>
      </c>
      <c r="F11" s="19">
        <v>6</v>
      </c>
      <c r="G11" s="19">
        <v>7</v>
      </c>
      <c r="H11" s="19">
        <v>8</v>
      </c>
      <c r="K11" s="17"/>
      <c r="L11" s="17"/>
    </row>
    <row r="12" spans="1:13" s="5" customFormat="1" ht="31.5">
      <c r="A12" s="19">
        <v>1</v>
      </c>
      <c r="B12" s="23" t="s">
        <v>22</v>
      </c>
      <c r="C12" s="22" t="s">
        <v>27</v>
      </c>
      <c r="D12" s="26" t="s">
        <v>39</v>
      </c>
      <c r="E12" s="19" t="s">
        <v>32</v>
      </c>
      <c r="F12" s="24">
        <v>65</v>
      </c>
      <c r="G12" s="24">
        <v>2825.84</v>
      </c>
      <c r="H12" s="25">
        <v>183679.82</v>
      </c>
      <c r="K12" s="17"/>
      <c r="L12" s="17"/>
    </row>
    <row r="13" spans="1:13" s="5" customFormat="1" ht="31.5">
      <c r="A13" s="19">
        <v>2</v>
      </c>
      <c r="B13" s="23" t="s">
        <v>23</v>
      </c>
      <c r="C13" s="22" t="s">
        <v>28</v>
      </c>
      <c r="D13" s="26" t="s">
        <v>39</v>
      </c>
      <c r="E13" s="19" t="s">
        <v>32</v>
      </c>
      <c r="F13" s="24">
        <v>64</v>
      </c>
      <c r="G13" s="24">
        <v>1774.37</v>
      </c>
      <c r="H13" s="25">
        <v>113559.89</v>
      </c>
      <c r="K13" s="17"/>
      <c r="L13" s="17"/>
    </row>
    <row r="14" spans="1:13" s="5" customFormat="1" ht="47.25">
      <c r="A14" s="19">
        <v>3</v>
      </c>
      <c r="B14" s="23" t="s">
        <v>24</v>
      </c>
      <c r="C14" s="22" t="s">
        <v>29</v>
      </c>
      <c r="D14" s="26" t="s">
        <v>40</v>
      </c>
      <c r="E14" s="19" t="s">
        <v>32</v>
      </c>
      <c r="F14" s="24">
        <v>48</v>
      </c>
      <c r="G14" s="24">
        <v>5855.64</v>
      </c>
      <c r="H14" s="25">
        <v>281070.71999999997</v>
      </c>
      <c r="K14" s="17"/>
      <c r="L14" s="17"/>
    </row>
    <row r="15" spans="1:13" s="5" customFormat="1" ht="31.5">
      <c r="A15" s="19">
        <v>4</v>
      </c>
      <c r="B15" s="23" t="s">
        <v>25</v>
      </c>
      <c r="C15" s="22" t="s">
        <v>30</v>
      </c>
      <c r="D15" s="26" t="s">
        <v>40</v>
      </c>
      <c r="E15" s="19" t="s">
        <v>32</v>
      </c>
      <c r="F15" s="24">
        <v>13</v>
      </c>
      <c r="G15" s="24">
        <v>2392.38</v>
      </c>
      <c r="H15" s="25">
        <v>31100.98</v>
      </c>
      <c r="K15" s="17"/>
      <c r="L15" s="17"/>
    </row>
    <row r="16" spans="1:13" s="5" customFormat="1" ht="31.5">
      <c r="A16" s="19">
        <v>5</v>
      </c>
      <c r="B16" s="23" t="s">
        <v>26</v>
      </c>
      <c r="C16" s="22" t="s">
        <v>31</v>
      </c>
      <c r="D16" s="26" t="s">
        <v>40</v>
      </c>
      <c r="E16" s="19" t="s">
        <v>32</v>
      </c>
      <c r="F16" s="24">
        <v>24</v>
      </c>
      <c r="G16" s="24">
        <v>4751.28</v>
      </c>
      <c r="H16" s="25">
        <v>114030.64</v>
      </c>
      <c r="I16" s="14"/>
      <c r="K16" s="18"/>
      <c r="L16" s="17"/>
    </row>
    <row r="17" spans="1:12" s="5" customFormat="1" ht="15.75">
      <c r="A17" s="33" t="s">
        <v>6</v>
      </c>
      <c r="B17" s="33"/>
      <c r="C17" s="33"/>
      <c r="D17" s="33"/>
      <c r="E17" s="33"/>
      <c r="F17" s="33"/>
      <c r="G17" s="33"/>
      <c r="H17" s="20">
        <f>SUM(H12:H16)</f>
        <v>723442.04999999993</v>
      </c>
      <c r="I17" s="15"/>
      <c r="K17" s="17"/>
      <c r="L17" s="17"/>
    </row>
    <row r="18" spans="1:12" s="5" customFormat="1" ht="15.75" customHeight="1">
      <c r="A18" s="33" t="s">
        <v>7</v>
      </c>
      <c r="B18" s="33"/>
      <c r="C18" s="33"/>
      <c r="D18" s="33"/>
      <c r="E18" s="33"/>
      <c r="F18" s="33"/>
      <c r="G18" s="33"/>
      <c r="H18" s="20">
        <f>Итого*0.18</f>
        <v>130219.56899999999</v>
      </c>
      <c r="K18" s="17"/>
      <c r="L18" s="17"/>
    </row>
    <row r="19" spans="1:12" ht="15.75">
      <c r="A19" s="33" t="s">
        <v>8</v>
      </c>
      <c r="B19" s="33"/>
      <c r="C19" s="33"/>
      <c r="D19" s="33"/>
      <c r="E19" s="33"/>
      <c r="F19" s="33"/>
      <c r="G19" s="33"/>
      <c r="H19" s="20">
        <f>Итого*1.18</f>
        <v>853661.61899999983</v>
      </c>
      <c r="K19" s="16"/>
      <c r="L19" s="16"/>
    </row>
    <row r="20" spans="1:12">
      <c r="A20" s="1" t="s">
        <v>16</v>
      </c>
    </row>
    <row r="22" spans="1:12" ht="15.75" customHeight="1">
      <c r="A22" s="34" t="s">
        <v>37</v>
      </c>
      <c r="B22" s="34"/>
      <c r="C22" s="34"/>
      <c r="D22" s="34"/>
      <c r="E22" s="34"/>
      <c r="F22" s="34"/>
      <c r="G22" s="34"/>
      <c r="H22" s="34"/>
    </row>
    <row r="23" spans="1:12" ht="15.75" customHeight="1">
      <c r="A23" s="31" t="s">
        <v>33</v>
      </c>
      <c r="B23" s="31"/>
      <c r="C23" s="31"/>
      <c r="D23" s="31"/>
      <c r="E23" s="31"/>
      <c r="F23" s="31"/>
      <c r="G23" s="31"/>
      <c r="H23" s="31"/>
    </row>
    <row r="24" spans="1:12" ht="15.75" customHeight="1">
      <c r="A24" s="31" t="s">
        <v>34</v>
      </c>
      <c r="B24" s="31"/>
      <c r="C24" s="31"/>
      <c r="D24" s="31"/>
      <c r="E24" s="31"/>
      <c r="F24" s="31"/>
      <c r="G24" s="31"/>
      <c r="H24" s="31"/>
    </row>
    <row r="25" spans="1:12" ht="15.75" customHeight="1">
      <c r="A25" s="13" t="s">
        <v>35</v>
      </c>
      <c r="B25" s="21"/>
      <c r="C25" s="21"/>
      <c r="D25" s="21"/>
      <c r="E25" s="21"/>
      <c r="F25" s="21"/>
      <c r="G25" s="21"/>
      <c r="H25" s="21"/>
    </row>
    <row r="26" spans="1:12">
      <c r="A26" s="8" t="s">
        <v>36</v>
      </c>
      <c r="B26" s="3"/>
      <c r="C26" s="7"/>
      <c r="D26" s="7"/>
      <c r="E26" s="2"/>
      <c r="F26" s="2"/>
      <c r="G26" s="2"/>
      <c r="H26" s="2"/>
    </row>
    <row r="27" spans="1:12">
      <c r="A27" s="8" t="s">
        <v>38</v>
      </c>
      <c r="B27" s="3"/>
      <c r="C27" s="7"/>
      <c r="D27" s="7"/>
      <c r="E27" s="2"/>
      <c r="F27" s="2"/>
      <c r="G27" s="2"/>
      <c r="H27" s="2"/>
    </row>
    <row r="28" spans="1:12">
      <c r="A28" s="8"/>
      <c r="B28" s="3"/>
      <c r="C28" s="7"/>
      <c r="D28" s="7"/>
      <c r="E28" s="2"/>
      <c r="F28" s="2"/>
      <c r="G28" s="2"/>
      <c r="H28" s="2"/>
    </row>
    <row r="29" spans="1:12">
      <c r="A29" s="8"/>
      <c r="B29" s="3"/>
      <c r="C29" s="7"/>
      <c r="D29" s="7"/>
      <c r="E29" s="2"/>
      <c r="F29" s="2"/>
      <c r="G29" s="2"/>
      <c r="H29" s="2"/>
    </row>
    <row r="30" spans="1:12">
      <c r="A30" s="10" t="s">
        <v>14</v>
      </c>
      <c r="B30" s="1"/>
      <c r="G30" s="10" t="s">
        <v>14</v>
      </c>
    </row>
    <row r="31" spans="1:12">
      <c r="A31" s="4"/>
      <c r="B31" s="4"/>
      <c r="G31" s="4"/>
      <c r="H31" s="4"/>
    </row>
    <row r="32" spans="1:12">
      <c r="B32" s="1"/>
    </row>
    <row r="33" spans="1:10">
      <c r="B33" s="1"/>
    </row>
    <row r="34" spans="1:10">
      <c r="B34" s="1"/>
    </row>
    <row r="35" spans="1:10">
      <c r="A35" s="1" t="s">
        <v>12</v>
      </c>
      <c r="B35" s="1"/>
      <c r="G35" s="1" t="s">
        <v>12</v>
      </c>
    </row>
    <row r="36" spans="1:10">
      <c r="B36" s="1"/>
    </row>
    <row r="37" spans="1:10">
      <c r="A37" s="1" t="s">
        <v>10</v>
      </c>
      <c r="B37" s="1"/>
      <c r="G37" s="1" t="s">
        <v>10</v>
      </c>
    </row>
    <row r="40" spans="1:10">
      <c r="A40" s="11"/>
      <c r="C40" s="12"/>
      <c r="D40" s="12"/>
    </row>
    <row r="41" spans="1:10">
      <c r="A41" s="11"/>
    </row>
    <row r="42" spans="1:10">
      <c r="A42" s="11"/>
    </row>
    <row r="43" spans="1:10">
      <c r="J43" s="1" t="s">
        <v>18</v>
      </c>
    </row>
  </sheetData>
  <mergeCells count="21">
    <mergeCell ref="A23:H23"/>
    <mergeCell ref="A24:H24"/>
    <mergeCell ref="H9:H10"/>
    <mergeCell ref="A9:A10"/>
    <mergeCell ref="A18:G18"/>
    <mergeCell ref="A17:G17"/>
    <mergeCell ref="A22:H22"/>
    <mergeCell ref="A19:G19"/>
    <mergeCell ref="B9:B10"/>
    <mergeCell ref="C9:C10"/>
    <mergeCell ref="D9:D10"/>
    <mergeCell ref="E9:E10"/>
    <mergeCell ref="F9:F10"/>
    <mergeCell ref="G9:G10"/>
    <mergeCell ref="A1:H1"/>
    <mergeCell ref="A8:H8"/>
    <mergeCell ref="A3:H3"/>
    <mergeCell ref="A4:H4"/>
    <mergeCell ref="A5:H5"/>
    <mergeCell ref="A7:H7"/>
    <mergeCell ref="A6:H6"/>
  </mergeCells>
  <phoneticPr fontId="0" type="noConversion"/>
  <pageMargins left="0.19685039370078741" right="0.15748031496062992" top="0.19685039370078741" bottom="0.15748031496062992" header="0.15748031496062992" footer="0.15748031496062992"/>
  <pageSetup paperSize="9" scale="8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спецификация</vt:lpstr>
      <vt:lpstr>Всего</vt:lpstr>
      <vt:lpstr>Итого</vt:lpstr>
      <vt:lpstr>ИтогоТекст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CherentsovaIA</dc:creator>
  <cp:lastModifiedBy>IkonnikovaAS</cp:lastModifiedBy>
  <cp:lastPrinted>2014-02-27T03:17:25Z</cp:lastPrinted>
  <dcterms:created xsi:type="dcterms:W3CDTF">2010-02-10T14:08:21Z</dcterms:created>
  <dcterms:modified xsi:type="dcterms:W3CDTF">2014-02-27T03:17:27Z</dcterms:modified>
</cp:coreProperties>
</file>