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Спецификация!$A$1:$H$35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11" i="2"/>
  <c r="H12"/>
  <c r="H13"/>
  <c r="H14"/>
  <c r="H15"/>
  <c r="H16"/>
  <c r="H17"/>
  <c r="H18"/>
  <c r="H19"/>
  <c r="H20"/>
  <c r="H10"/>
  <c r="H21" l="1"/>
</calcChain>
</file>

<file path=xl/sharedStrings.xml><?xml version="1.0" encoding="utf-8"?>
<sst xmlns="http://schemas.openxmlformats.org/spreadsheetml/2006/main" count="73" uniqueCount="61">
  <si>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</si>
  <si>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</si>
  <si>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</si>
  <si>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</si>
  <si>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</si>
  <si>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</si>
  <si>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</si>
  <si>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</si>
  <si>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</si>
  <si>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</si>
  <si>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</si>
  <si>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</si>
  <si>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</si>
  <si>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</si>
  <si>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</si>
  <si>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</si>
  <si>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</si>
  <si>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</si>
  <si>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</si>
  <si>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</si>
  <si>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</si>
  <si>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в соответствии с Техническим заданием (приложение 1 к Спецификации)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</si>
  <si>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</si>
  <si>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</si>
  <si>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</si>
  <si>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Функциональные (потребительские свойства), качественные характеристики Товара, ГОСТ,ТУ</t>
  </si>
  <si>
    <t>Требование к качеству Товара:</t>
  </si>
  <si>
    <t xml:space="preserve">Срок, условия и место поставки:
</t>
  </si>
  <si>
    <t>100% оплата по Договору осуществляется Покупателем по факту поставки Товара на основании счета Поставщика в течение 60 (шестидесяти) календарных дней с момента  подписания Сторонами товарной накладной по форме ТОРГ-12, акта приема передачи Товара и акта приема-передачи документов на Товар, указанного в п. 4 настоящей Спецификации.</t>
  </si>
  <si>
    <t>Стоимость Товара с учетом всех налогов, сборов, пошлин и других обязательных платежей, транспортные и экспедиторские расходы, пуско-наладочные работы, страхование,  маркировку, гарантийное обслуживание,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</si>
  <si>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</si>
  <si>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</si>
  <si>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</si>
  <si>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</si>
  <si>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</si>
  <si>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</si>
  <si>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</si>
  <si>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</si>
  <si>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</si>
  <si>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</si>
  <si>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</si>
  <si>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комплект</t>
  </si>
  <si>
    <t>Шт.</t>
  </si>
  <si>
    <t>Подъемник каротажный с электроприводом, блоком управления электроприводом, кабелеукладчиком, коллектором, датчиком глубины, каротажным кабелем КГ-3х0,12-18-150 (720 м), кабельным наконечником</t>
  </si>
  <si>
    <t>Наконечник кабельный типа НК-36</t>
  </si>
  <si>
    <t>Датчик глубины Ri-32</t>
  </si>
  <si>
    <t>Акт приема передачи, товарные накладные, счет, счет фактура, сертификат соответствия требованиям Технического регламента, свидетельство о поверке, руководство по эксплуатации, каталог запасных частей на русском языке, сервисная книжка, гарантийное письмо от завода - изготовителя о подтверждении полномочий Поставщика по осуществлению поставки Товара на условиях, установленных в настоящей Спецификации, и гарантийного обслуживания, а также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</si>
  <si>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______________/______________</t>
  </si>
  <si>
    <t>Дизель-электростанция (4кВА) или эквивалент</t>
  </si>
  <si>
    <r>
      <t xml:space="preserve">Каротажное оборудование к каротажной станции
</t>
    </r>
    <r>
      <rPr>
        <i/>
        <sz val="12"/>
        <color theme="1"/>
        <rFont val="Times New Roman"/>
        <family val="1"/>
        <charset val="204"/>
      </rPr>
      <t>в составе:</t>
    </r>
  </si>
  <si>
    <t xml:space="preserve">
Товар должен быть новым, ранее не использованным, высокого качества, отвечать всем требованиям и стандартам, действующими в РФ. 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</si>
  <si>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60 (шестидесяти) календарных дней </t>
    </r>
    <r>
      <rPr>
        <sz val="12"/>
        <color theme="1"/>
        <rFont val="Times New Roman"/>
        <family val="1"/>
        <charset val="204"/>
      </rPr>
      <t xml:space="preserve">с даты подписания настоящего Договора, по адресу:  Московская область, г. Щелково.
</t>
    </r>
  </si>
  <si>
    <t xml:space="preserve">Основные технические характеристики дизель-электростанции:
- выходное напряжение переменное с частотой 49-51 Гц однофазное  200-240 В;
- номинальная мощность (не менее) 3600 Вт;
- время работы на одной заправке топливом не менее 3 ч.;
- габаритные размеры) 800Х500Х600 в мм.
- вес не более 75 кг.   
</t>
  </si>
  <si>
    <t>Комплексный скважинный прибор гамма-электрокаротажа КСП-38МКС (или эквивалент в соответствии с ТЗ)</t>
  </si>
  <si>
    <t>Комплексный скважинный прибор гамма-электрокаротажа КСП-48МКС (или эквивалент в соответствии с ТЗ)</t>
  </si>
  <si>
    <t>Каверномер скважинный КМ-4У (или эквивалент в соответствии с ТЗ)</t>
  </si>
  <si>
    <t>Коллектор геофизический КГ-4М (или эквивалент в соответствии с ТЗ)</t>
  </si>
  <si>
    <t>Принтер цветной струйный формата А-4</t>
  </si>
  <si>
    <t xml:space="preserve">Ноутбук с установленным специализированным программным обеспечением (СПО) </t>
  </si>
  <si>
    <t>HP Officejet 6500A Plus E710n (или эквивалент)
Принтер / Сканер / Копир / Факс, цветной, струйный, LAN / USB 2.0 / Wi-Fi</t>
  </si>
  <si>
    <t>Каротажный регистратор УГИ-01 (или эквивалент в соответствии с ТЗ)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</si>
</sst>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4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" fontId="3" fillId="0" borderId="3" xfId="11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view="pageBreakPreview" topLeftCell="A14" zoomScale="85" zoomScaleNormal="75" zoomScaleSheetLayoutView="85" workbookViewId="0">
      <selection activeCell="B18" sqref="B18"/>
    </sheetView>
  </sheetViews>
  <sheetFormatPr defaultRowHeight="15.75"/>
  <cols>
    <col min="1" max="1" width="8.7109375" style="1" customWidth="1"/>
    <col min="2" max="2" width="47.28515625" style="2" customWidth="1"/>
    <col min="3" max="3" width="44.85546875" style="2" customWidth="1"/>
    <col min="4" max="4" width="23" style="2" customWidth="1"/>
    <col min="5" max="5" width="11.85546875" style="3" customWidth="1"/>
    <col min="6" max="6" width="12.7109375" style="3" customWidth="1"/>
    <col min="7" max="7" width="15.7109375" style="3" customWidth="1"/>
    <col min="8" max="8" width="21.28515625" style="3" customWidth="1"/>
    <col min="9" max="12" width="15.5703125" style="5" customWidth="1"/>
    <col min="13" max="16384" width="9.140625" style="5"/>
  </cols>
  <sheetData>
    <row r="1" spans="1:8">
      <c r="H1" s="4" t="s">
        <v>0</v>
      </c>
    </row>
    <row r="2" spans="1:8">
      <c r="F2" s="33" t="s">
        <v>10</v>
      </c>
      <c r="G2" s="33"/>
      <c r="H2" s="33"/>
    </row>
    <row r="4" spans="1:8">
      <c r="A4" s="33" t="s">
        <v>11</v>
      </c>
      <c r="B4" s="33"/>
      <c r="C4" s="33"/>
      <c r="D4" s="33"/>
      <c r="E4" s="33"/>
      <c r="F4" s="33"/>
      <c r="G4" s="33"/>
      <c r="H4" s="33"/>
    </row>
    <row r="5" spans="1:8">
      <c r="A5" s="32" t="s">
        <v>17</v>
      </c>
      <c r="B5" s="32"/>
      <c r="C5" s="32"/>
      <c r="D5" s="32"/>
      <c r="E5" s="32"/>
      <c r="F5" s="32"/>
      <c r="G5" s="32"/>
      <c r="H5" s="32"/>
    </row>
    <row r="6" spans="1:8">
      <c r="A6" s="1" t="s">
        <v>1</v>
      </c>
      <c r="H6" s="3" t="s">
        <v>16</v>
      </c>
    </row>
    <row r="8" spans="1:8" ht="78.75">
      <c r="A8" s="6" t="s">
        <v>7</v>
      </c>
      <c r="B8" s="6" t="s">
        <v>24</v>
      </c>
      <c r="C8" s="6" t="s">
        <v>25</v>
      </c>
      <c r="D8" s="6" t="s">
        <v>23</v>
      </c>
      <c r="E8" s="7" t="s">
        <v>9</v>
      </c>
      <c r="F8" s="8" t="s">
        <v>12</v>
      </c>
      <c r="G8" s="8" t="s">
        <v>13</v>
      </c>
      <c r="H8" s="8" t="s">
        <v>14</v>
      </c>
    </row>
    <row r="9" spans="1:8" ht="96.75" customHeight="1">
      <c r="A9" s="9">
        <v>1</v>
      </c>
      <c r="B9" s="10" t="s">
        <v>49</v>
      </c>
      <c r="C9" s="11" t="s">
        <v>21</v>
      </c>
      <c r="D9" s="12"/>
      <c r="E9" s="13"/>
      <c r="F9" s="14"/>
      <c r="G9" s="13"/>
      <c r="H9" s="13"/>
    </row>
    <row r="10" spans="1:8" ht="99" customHeight="1">
      <c r="A10" s="15" t="s">
        <v>30</v>
      </c>
      <c r="B10" s="16" t="s">
        <v>43</v>
      </c>
      <c r="C10" s="17"/>
      <c r="D10" s="18"/>
      <c r="E10" s="19" t="s">
        <v>41</v>
      </c>
      <c r="F10" s="20">
        <v>1</v>
      </c>
      <c r="G10" s="20">
        <v>1202300</v>
      </c>
      <c r="H10" s="20">
        <f>G10*F10</f>
        <v>1202300</v>
      </c>
    </row>
    <row r="11" spans="1:8" ht="42" customHeight="1">
      <c r="A11" s="15" t="s">
        <v>31</v>
      </c>
      <c r="B11" s="16" t="s">
        <v>60</v>
      </c>
      <c r="C11" s="31"/>
      <c r="D11" s="18"/>
      <c r="E11" s="19" t="s">
        <v>41</v>
      </c>
      <c r="F11" s="20">
        <v>2</v>
      </c>
      <c r="G11" s="20">
        <v>483500</v>
      </c>
      <c r="H11" s="20">
        <f t="shared" ref="H11:H20" si="0">G11*F11</f>
        <v>967000</v>
      </c>
    </row>
    <row r="12" spans="1:8" ht="197.25" customHeight="1">
      <c r="A12" s="15" t="s">
        <v>32</v>
      </c>
      <c r="B12" s="16" t="s">
        <v>58</v>
      </c>
      <c r="C12" s="31" t="s">
        <v>21</v>
      </c>
      <c r="D12" s="18"/>
      <c r="E12" s="19" t="s">
        <v>42</v>
      </c>
      <c r="F12" s="20">
        <v>1</v>
      </c>
      <c r="G12" s="20">
        <v>23500</v>
      </c>
      <c r="H12" s="20">
        <f t="shared" si="0"/>
        <v>23500</v>
      </c>
    </row>
    <row r="13" spans="1:8" ht="72.75" customHeight="1">
      <c r="A13" s="15" t="s">
        <v>33</v>
      </c>
      <c r="B13" s="16" t="s">
        <v>57</v>
      </c>
      <c r="C13" s="31" t="s">
        <v>59</v>
      </c>
      <c r="D13" s="18"/>
      <c r="E13" s="19" t="s">
        <v>42</v>
      </c>
      <c r="F13" s="20">
        <v>1</v>
      </c>
      <c r="G13" s="20">
        <v>10146</v>
      </c>
      <c r="H13" s="20">
        <f t="shared" si="0"/>
        <v>10146</v>
      </c>
    </row>
    <row r="14" spans="1:8" ht="49.5" customHeight="1">
      <c r="A14" s="15" t="s">
        <v>34</v>
      </c>
      <c r="B14" s="16" t="s">
        <v>53</v>
      </c>
      <c r="C14" s="31"/>
      <c r="D14" s="18"/>
      <c r="E14" s="19" t="s">
        <v>41</v>
      </c>
      <c r="F14" s="20">
        <v>2</v>
      </c>
      <c r="G14" s="20">
        <v>357025</v>
      </c>
      <c r="H14" s="20">
        <f t="shared" si="0"/>
        <v>714050</v>
      </c>
    </row>
    <row r="15" spans="1:8" ht="51" customHeight="1">
      <c r="A15" s="15" t="s">
        <v>35</v>
      </c>
      <c r="B15" s="16" t="s">
        <v>54</v>
      </c>
      <c r="C15" s="17"/>
      <c r="D15" s="18"/>
      <c r="E15" s="19" t="s">
        <v>41</v>
      </c>
      <c r="F15" s="20">
        <v>1</v>
      </c>
      <c r="G15" s="20">
        <v>380000</v>
      </c>
      <c r="H15" s="20">
        <f t="shared" si="0"/>
        <v>380000</v>
      </c>
    </row>
    <row r="16" spans="1:8" ht="48" customHeight="1">
      <c r="A16" s="15" t="s">
        <v>36</v>
      </c>
      <c r="B16" s="16" t="s">
        <v>55</v>
      </c>
      <c r="C16" s="17"/>
      <c r="D16" s="18"/>
      <c r="E16" s="19" t="s">
        <v>41</v>
      </c>
      <c r="F16" s="20">
        <v>2</v>
      </c>
      <c r="G16" s="20">
        <v>393002</v>
      </c>
      <c r="H16" s="20">
        <f t="shared" si="0"/>
        <v>786004</v>
      </c>
    </row>
    <row r="17" spans="1:11" ht="42" customHeight="1">
      <c r="A17" s="15" t="s">
        <v>37</v>
      </c>
      <c r="B17" s="16" t="s">
        <v>56</v>
      </c>
      <c r="C17" s="17"/>
      <c r="D17" s="18"/>
      <c r="E17" s="19" t="s">
        <v>42</v>
      </c>
      <c r="F17" s="20">
        <v>1</v>
      </c>
      <c r="G17" s="20">
        <v>30000</v>
      </c>
      <c r="H17" s="20">
        <f t="shared" si="0"/>
        <v>30000</v>
      </c>
    </row>
    <row r="18" spans="1:11" ht="42" customHeight="1">
      <c r="A18" s="15" t="s">
        <v>38</v>
      </c>
      <c r="B18" s="16" t="s">
        <v>45</v>
      </c>
      <c r="C18" s="17"/>
      <c r="D18" s="18"/>
      <c r="E18" s="19" t="s">
        <v>42</v>
      </c>
      <c r="F18" s="20">
        <v>1</v>
      </c>
      <c r="G18" s="20">
        <v>25000</v>
      </c>
      <c r="H18" s="20">
        <f t="shared" si="0"/>
        <v>25000</v>
      </c>
    </row>
    <row r="19" spans="1:11" ht="37.5" customHeight="1">
      <c r="A19" s="15" t="s">
        <v>39</v>
      </c>
      <c r="B19" s="16" t="s">
        <v>44</v>
      </c>
      <c r="C19" s="17"/>
      <c r="D19" s="18"/>
      <c r="E19" s="19" t="s">
        <v>42</v>
      </c>
      <c r="F19" s="20">
        <v>1</v>
      </c>
      <c r="G19" s="20">
        <v>30000</v>
      </c>
      <c r="H19" s="20">
        <f t="shared" si="0"/>
        <v>30000</v>
      </c>
    </row>
    <row r="20" spans="1:11" ht="166.5" customHeight="1">
      <c r="A20" s="15" t="s">
        <v>40</v>
      </c>
      <c r="B20" s="16" t="s">
        <v>48</v>
      </c>
      <c r="C20" s="31" t="s">
        <v>52</v>
      </c>
      <c r="D20" s="18"/>
      <c r="E20" s="19" t="s">
        <v>42</v>
      </c>
      <c r="F20" s="20">
        <v>1</v>
      </c>
      <c r="G20" s="20">
        <v>83674.635000000009</v>
      </c>
      <c r="H20" s="20">
        <f t="shared" si="0"/>
        <v>83674.635000000009</v>
      </c>
    </row>
    <row r="21" spans="1:11" ht="31.5" customHeight="1">
      <c r="A21" s="21"/>
      <c r="B21" s="22" t="s">
        <v>20</v>
      </c>
      <c r="C21" s="22"/>
      <c r="D21" s="22"/>
      <c r="E21" s="23" t="s">
        <v>41</v>
      </c>
      <c r="F21" s="24">
        <v>1</v>
      </c>
      <c r="G21" s="23"/>
      <c r="H21" s="25">
        <f>SUM(H9:H20)</f>
        <v>4251674.6349999998</v>
      </c>
    </row>
    <row r="22" spans="1:11" ht="33" customHeight="1">
      <c r="B22" s="34" t="s">
        <v>19</v>
      </c>
      <c r="C22" s="34"/>
      <c r="D22" s="34"/>
      <c r="E22" s="34"/>
      <c r="F22" s="34"/>
      <c r="G22" s="34"/>
      <c r="H22" s="34"/>
    </row>
    <row r="24" spans="1:11" ht="57.75" customHeight="1">
      <c r="A24" s="26">
        <v>1</v>
      </c>
      <c r="B24" s="27" t="s">
        <v>18</v>
      </c>
      <c r="C24" s="36" t="s">
        <v>28</v>
      </c>
      <c r="D24" s="36"/>
      <c r="E24" s="36"/>
      <c r="F24" s="36"/>
      <c r="G24" s="36"/>
      <c r="H24" s="36"/>
    </row>
    <row r="25" spans="1:11" ht="59.25" customHeight="1">
      <c r="A25" s="26">
        <v>2</v>
      </c>
      <c r="B25" s="27" t="s">
        <v>27</v>
      </c>
      <c r="C25" s="36" t="s">
        <v>51</v>
      </c>
      <c r="D25" s="36"/>
      <c r="E25" s="36"/>
      <c r="F25" s="36"/>
      <c r="G25" s="36"/>
      <c r="H25" s="36"/>
    </row>
    <row r="26" spans="1:11" ht="78.75" customHeight="1">
      <c r="A26" s="26">
        <v>3</v>
      </c>
      <c r="B26" s="27" t="s">
        <v>15</v>
      </c>
      <c r="C26" s="37" t="s">
        <v>29</v>
      </c>
      <c r="D26" s="37"/>
      <c r="E26" s="37"/>
      <c r="F26" s="37"/>
      <c r="G26" s="37"/>
      <c r="H26" s="37"/>
    </row>
    <row r="27" spans="1:11" ht="173.25" customHeight="1">
      <c r="A27" s="26">
        <v>4</v>
      </c>
      <c r="B27" s="27" t="s">
        <v>22</v>
      </c>
      <c r="C27" s="37" t="s">
        <v>46</v>
      </c>
      <c r="D27" s="37"/>
      <c r="E27" s="37"/>
      <c r="F27" s="37"/>
      <c r="G27" s="37"/>
      <c r="H27" s="37"/>
    </row>
    <row r="28" spans="1:11" ht="72.75" customHeight="1">
      <c r="A28" s="28">
        <v>5</v>
      </c>
      <c r="B28" s="29" t="s">
        <v>26</v>
      </c>
      <c r="C28" s="35" t="s">
        <v>50</v>
      </c>
      <c r="D28" s="35"/>
      <c r="E28" s="35"/>
      <c r="F28" s="35"/>
      <c r="G28" s="35"/>
      <c r="H28" s="35"/>
      <c r="I28" s="30"/>
      <c r="J28" s="30"/>
      <c r="K28" s="30"/>
    </row>
    <row r="29" spans="1:11">
      <c r="A29" s="33" t="s">
        <v>2</v>
      </c>
      <c r="B29" s="33"/>
      <c r="C29" s="4"/>
      <c r="D29" s="4"/>
      <c r="G29" s="33" t="s">
        <v>4</v>
      </c>
      <c r="H29" s="33"/>
    </row>
    <row r="30" spans="1:11">
      <c r="A30" s="33" t="s">
        <v>3</v>
      </c>
      <c r="B30" s="33"/>
      <c r="C30" s="4"/>
      <c r="D30" s="4"/>
      <c r="G30" s="32"/>
      <c r="H30" s="32"/>
    </row>
    <row r="32" spans="1:11">
      <c r="A32" s="32" t="s">
        <v>5</v>
      </c>
      <c r="B32" s="32"/>
      <c r="C32" s="3"/>
      <c r="D32" s="3"/>
      <c r="G32" s="32"/>
      <c r="H32" s="32"/>
    </row>
    <row r="34" spans="1:8">
      <c r="A34" s="32" t="s">
        <v>47</v>
      </c>
      <c r="B34" s="32"/>
      <c r="C34" s="3"/>
      <c r="D34" s="3"/>
      <c r="G34" s="32" t="s">
        <v>8</v>
      </c>
      <c r="H34" s="32"/>
    </row>
    <row r="35" spans="1:8">
      <c r="A35" s="32" t="s">
        <v>6</v>
      </c>
      <c r="B35" s="32"/>
      <c r="C35" s="3"/>
      <c r="D35" s="3"/>
      <c r="G35" s="32" t="s">
        <v>6</v>
      </c>
      <c r="H35" s="32"/>
    </row>
  </sheetData>
  <mergeCells count="19">
    <mergeCell ref="F2:H2"/>
    <mergeCell ref="A4:H4"/>
    <mergeCell ref="A5:H5"/>
    <mergeCell ref="B22:H22"/>
    <mergeCell ref="C28:H28"/>
    <mergeCell ref="C24:H24"/>
    <mergeCell ref="C25:H25"/>
    <mergeCell ref="C26:H26"/>
    <mergeCell ref="C27:H27"/>
    <mergeCell ref="A35:B35"/>
    <mergeCell ref="G35:H35"/>
    <mergeCell ref="A29:B29"/>
    <mergeCell ref="G29:H29"/>
    <mergeCell ref="A30:B30"/>
    <mergeCell ref="G30:H30"/>
    <mergeCell ref="A32:B32"/>
    <mergeCell ref="G32:H32"/>
    <mergeCell ref="A34:B34"/>
    <mergeCell ref="G34:H34"/>
  </mergeCells>
  <printOptions horizontalCentered="1"/>
  <pageMargins left="0" right="7.874015748031496E-2" top="0.27559055118110237" bottom="0.35433070866141736" header="0.11811023622047245" footer="0.11811023622047245"/>
  <pageSetup paperSize="9" scale="46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2012-11-19T15:33:05Z</cp:lastPrinted>
  <dcterms:created xsi:type="dcterms:W3CDTF">2010-07-02T14:47:49Z</dcterms:created>
  <dcterms:modified xsi:type="dcterms:W3CDTF">2012-12-10T13:37:10Z</dcterms:modified>
</cp:coreProperties>
</file>