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  <externalReference r:id="rId4"/>
    <externalReference r:id="rId5"/>
  </externalReferences>
  <definedNames>
    <definedName name="_xlnm._FilterDatabase" localSheetId="1" hidden="1">Спецификация!$A$10:$I$65</definedName>
    <definedName name="_xlnm._FilterDatabase" localSheetId="0" hidden="1">'Тех задание'!#REF!</definedName>
    <definedName name="Наименование_МТР">[2]Спр_Общий!$S$3:$S$2052</definedName>
    <definedName name="Номенк_список">[3]Список!$A$1:$A$65</definedName>
    <definedName name="_xlnm.Print_Area" localSheetId="1">Спецификация!$A$1:$I$80</definedName>
    <definedName name="_xlnm.Print_Area" localSheetId="0">'Тех задание'!$A$1:$F$63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61" i="1" l="1"/>
  <c r="G65" i="2"/>
</calcChain>
</file>

<file path=xl/sharedStrings.xml><?xml version="1.0" encoding="utf-8"?>
<sst xmlns="http://schemas.openxmlformats.org/spreadsheetml/2006/main" count="390" uniqueCount="114">
  <si>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</si>
  <si>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</si>
  <si>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</si>
  <si>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</si>
  <si>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</si>
  <si>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</si>
  <si>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</si>
  <si>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</si>
  <si>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</si>
  <si>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</si>
  <si>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</si>
  <si>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</si>
  <si>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</si>
  <si>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</si>
  <si>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</si>
  <si>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</si>
  <si>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</si>
  <si>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</si>
  <si>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</si>
  <si>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</si>
  <si>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</si>
  <si>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</si>
  <si>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</si>
  <si>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</si>
  <si>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</si>
  <si>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</si>
  <si>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</si>
  <si>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</si>
  <si>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</si>
  <si>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</si>
  <si>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</si>
  <si>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</si>
  <si>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</si>
  <si>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</si>
  <si>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Всего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</si>
  <si>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</si>
  <si>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</si>
  <si>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джойстик вращателя</t>
  </si>
  <si>
    <t>джойстик управления лебедкой</t>
  </si>
  <si>
    <t>дисплей</t>
  </si>
  <si>
    <t>зажим (clamp hose)</t>
  </si>
  <si>
    <t>кольцо (O-Ring)</t>
  </si>
  <si>
    <t>кольцо уплотнительное (O-ring, 25CM-233)</t>
  </si>
  <si>
    <t>кулачки для бурильной трубы 114,3 мм (insert, wrench lower jaw)</t>
  </si>
  <si>
    <t>кулачки для бурильной трубы 114,3 мм (insert, wrench upper jaw)</t>
  </si>
  <si>
    <t>обратный клапан Атлас Копко дм 114 мм</t>
  </si>
  <si>
    <t>пенный насос (inj assy wtr 25 cat)</t>
  </si>
  <si>
    <t>переходник нижний (lower sub)</t>
  </si>
  <si>
    <t>плунжера на дозировочный насос</t>
  </si>
  <si>
    <t>подшипник (вращатель Т3W) № 32026</t>
  </si>
  <si>
    <t>подшипник, внутренняя часть  (bearing cone)</t>
  </si>
  <si>
    <t>подшипник, наружная часть (bearing cup)</t>
  </si>
  <si>
    <t>потенциометр</t>
  </si>
  <si>
    <t>ремкомплект на шток цилиндра</t>
  </si>
  <si>
    <t>сальник вращателя (seal oil)</t>
  </si>
  <si>
    <t>Соленоид повышенной частоты вращения</t>
  </si>
  <si>
    <t>трубка грязевая</t>
  </si>
  <si>
    <t>указатель температуры компрессора</t>
  </si>
  <si>
    <t>уплотнение (capscrew w/lock washer)</t>
  </si>
  <si>
    <t>уплотнение (seal, housing)</t>
  </si>
  <si>
    <t xml:space="preserve">уплотнение вертлюга </t>
  </si>
  <si>
    <t>уплотнитель для поршня (packing ( opt. slush )</t>
  </si>
  <si>
    <t>уровень (level, circular)</t>
  </si>
  <si>
    <t>шпиндель подшипниковый (Bearing, Spindle)</t>
  </si>
  <si>
    <t>сальник вертлюга T4W (в сборе) Packing, swivel</t>
  </si>
  <si>
    <t>сальник вертлюга T4W (уплотнение) Packing, swivel-30XV</t>
  </si>
  <si>
    <t>плашка цепного ключа</t>
  </si>
  <si>
    <t>цепь цепного ключа</t>
  </si>
  <si>
    <t>элемент цепи цепного ключа</t>
  </si>
  <si>
    <t>Труба бурильная стальная D-114мм L=6100мм толщина стенки 8,5 мм</t>
  </si>
  <si>
    <t>Импрегнированный башмак обсадной трубы HW</t>
  </si>
  <si>
    <t xml:space="preserve">Коронка QL-80-254 </t>
  </si>
  <si>
    <t xml:space="preserve">Коронка QL-80 -305 </t>
  </si>
  <si>
    <t>Коронка TD-90- 251</t>
  </si>
  <si>
    <t>воздухораспределитель/воздухопровод в сборе</t>
  </si>
  <si>
    <t>крышка клапана</t>
  </si>
  <si>
    <t>обратный клапан в сборе(с уплотнительным кольцом)</t>
  </si>
  <si>
    <t>патрон</t>
  </si>
  <si>
    <t>стопорное кольцо долота</t>
  </si>
  <si>
    <t>уплотнительное кольцо воздухораспределителя</t>
  </si>
  <si>
    <t>уплотнительное кольцо крышки клапана</t>
  </si>
  <si>
    <t>Проставочное кольцо</t>
  </si>
  <si>
    <t>пружина</t>
  </si>
  <si>
    <t>стопорное кольцо в комплекте</t>
  </si>
  <si>
    <t>уплотнение клапана</t>
  </si>
  <si>
    <t xml:space="preserve"> ОСП Краснокаменское</t>
  </si>
  <si>
    <t>Коронка QL80 - 279</t>
  </si>
  <si>
    <t>Коронка QL80 - 254</t>
  </si>
  <si>
    <t>Пневмоударник QL-80</t>
  </si>
  <si>
    <t>ЗИП и комплектующие T3W  Atlas Copco</t>
  </si>
  <si>
    <t>ЗИП и комплектующие T4W  Atlas Copco</t>
  </si>
  <si>
    <t>Бурильные трубы Atlas Copco</t>
  </si>
  <si>
    <t>Снаряд  Atlas Copco НО/НТО</t>
  </si>
  <si>
    <t>Коронки для бурения пневмоударниками Atlas Copco</t>
  </si>
  <si>
    <t>ЗИП к пневмоударнику Atlas Copco QL-60</t>
  </si>
  <si>
    <t>ЗИП к пневмоударнику Atlas Copco QL-80</t>
  </si>
  <si>
    <t>ЗИП и комплектующие к пневмоударникам СОР</t>
  </si>
  <si>
    <t>Пневмоударники Atlas Copco</t>
  </si>
  <si>
    <t>Страна производства</t>
  </si>
  <si>
    <t>Каталожный номер
предприятия изготовителя Атлас Копко (Atlas Kopko)</t>
  </si>
  <si>
    <t>SKF</t>
  </si>
  <si>
    <t>2658 3634 73</t>
  </si>
  <si>
    <t>8370 1787 10</t>
  </si>
  <si>
    <t>9705-00-00-016</t>
  </si>
  <si>
    <t>9704-00-00-002</t>
  </si>
  <si>
    <t>9704-00-00-018</t>
  </si>
  <si>
    <t>9705-00-00-009</t>
  </si>
  <si>
    <t xml:space="preserve"> ОСП Буровой участок Хиагда</t>
  </si>
  <si>
    <t xml:space="preserve">Итого: </t>
  </si>
  <si>
    <t>шт</t>
  </si>
  <si>
    <t>«Буровой снаряд, инструмент, ЗИП Atlas Copco 1-е полугодие 2012г.»</t>
  </si>
  <si>
    <t>Итого: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</si>
  <si>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</si>
  <si>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20 недель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>п.I-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</si>
</sst>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6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2" fillId="4" borderId="1" xfId="0" applyNumberFormat="1" applyFont="1" applyFill="1" applyBorder="1" applyAlignment="1">
      <alignment vertical="center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left" wrapText="1"/>
    </xf>
    <xf numFmtId="4" fontId="3" fillId="0" borderId="1" xfId="0" applyNumberFormat="1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left" wrapText="1"/>
    </xf>
    <xf numFmtId="4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9" fillId="0" borderId="1" xfId="0" applyNumberFormat="1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61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61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61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4562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401358" y="11763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401358" y="12563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50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401358" y="19364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56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401358" y="20564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65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10229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35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1245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54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429933" y="16097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60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429933" y="16964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&#1040;&#1076;&#1084;&#1080;&#1085;\AppData\Roaming\Microsoft\Excel\&#1044;&#1072;&#1083;&#1084;&#1072;&#1090;&#1086;&#1074;&#1086;%202012-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1043;&#1055;&#1047;%202012\&#1043;&#1055;&#1047;%20&#1058;&#1052;&#1062;%20%20&#1085;&#1072;%202012\&#1059;&#1041;&#1056;%20&#1043;&#1055;&#1047;%202012&#1048;&#1058;&#1054;&#1043;15.08.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слуги Далматовское"/>
      <sheetName val="Услуги КК"/>
      <sheetName val="Услуги Хиагда"/>
      <sheetName val="ТМЦ Далматовское"/>
      <sheetName val="ТМЦ КК"/>
      <sheetName val="ТМЦ Хиагда"/>
      <sheetName val="Список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Номенклатурный список</v>
          </cell>
        </row>
        <row r="2">
          <cell r="A2" t="str">
            <v>Аварийный инструмент</v>
          </cell>
        </row>
        <row r="3">
          <cell r="A3" t="str">
            <v xml:space="preserve">Алмазный породоразрушающий инструмент  к ССК Atlas Copco </v>
          </cell>
        </row>
        <row r="4">
          <cell r="A4" t="str">
            <v xml:space="preserve">Алмазный породоразрушающий инструмент Atlas Copco </v>
          </cell>
        </row>
        <row r="5">
          <cell r="A5" t="str">
            <v>Алмазный породразрушающий инструмент к ССК Sandvik</v>
          </cell>
        </row>
        <row r="6">
          <cell r="A6" t="str">
            <v xml:space="preserve">Бурильные и утяжеленные бурильные трубы </v>
          </cell>
        </row>
        <row r="7">
          <cell r="A7" t="str">
            <v>Бурильные трубы Atlas Copco</v>
          </cell>
        </row>
        <row r="8">
          <cell r="A8" t="str">
            <v>Вспомогательные товары и метизы</v>
          </cell>
        </row>
        <row r="9">
          <cell r="A9" t="str">
            <v xml:space="preserve">Глипорошок </v>
          </cell>
        </row>
        <row r="10">
          <cell r="A10" t="str">
            <v>ГСМ (ДТ, бензин)</v>
          </cell>
        </row>
        <row r="11">
          <cell r="A11" t="str">
            <v>ГСМ (масла, смазки и спец.жидкости)</v>
          </cell>
        </row>
        <row r="12">
          <cell r="A12" t="str">
            <v>Диски для фильтров ФКД</v>
          </cell>
        </row>
        <row r="13">
          <cell r="A13" t="str">
            <v>Запорная арматура</v>
          </cell>
        </row>
        <row r="14">
          <cell r="A14" t="str">
            <v>Запчасти и комплектующие к автотранспорту и спец. технике</v>
          </cell>
        </row>
        <row r="15">
          <cell r="A15" t="str">
            <v>ЗИП и комплектующие   Оnram-1000 Sandvik</v>
          </cell>
        </row>
        <row r="16">
          <cell r="A16" t="str">
            <v>ЗИП и комплектующие T3W  Atlas Copco</v>
          </cell>
        </row>
        <row r="17">
          <cell r="A17" t="str">
            <v>ЗИП и комплектующие T4W  Atlas Copco</v>
          </cell>
        </row>
        <row r="18">
          <cell r="A18" t="str">
            <v>ЗИП и комплектующие БП-100</v>
          </cell>
        </row>
        <row r="19">
          <cell r="A19" t="str">
            <v>ЗИП и комплектующие ЗИФ1200</v>
          </cell>
        </row>
        <row r="20">
          <cell r="A20" t="str">
            <v>ЗИП и комплектующие ЗИФ650</v>
          </cell>
        </row>
        <row r="21">
          <cell r="A21" t="str">
            <v>ЗИП и комплектующие к буровым насосам НБ</v>
          </cell>
        </row>
        <row r="22">
          <cell r="A22" t="str">
            <v>ЗИП и комплектующие на ДВС САТ</v>
          </cell>
        </row>
        <row r="23">
          <cell r="A23" t="str">
            <v>ЗИП и комплектующие НКР-100м</v>
          </cell>
        </row>
        <row r="24">
          <cell r="A24" t="str">
            <v>ЗИП и комплектующие Оnram-100 Sandvik</v>
          </cell>
        </row>
        <row r="25">
          <cell r="A25" t="str">
            <v>ЗИП и комплектующие СБР</v>
          </cell>
        </row>
        <row r="26">
          <cell r="A26" t="str">
            <v>ЗИП к пневмоударнику Atlas  Copco QL-40</v>
          </cell>
        </row>
        <row r="27">
          <cell r="A27" t="str">
            <v>ЗИП к пневмоударнику Atlas Copco QL-60</v>
          </cell>
        </row>
        <row r="28">
          <cell r="A28" t="str">
            <v>ЗИП к пневмоударнику Atlas Copco QL-80</v>
          </cell>
        </row>
        <row r="29">
          <cell r="A29" t="str">
            <v>Канцелярские товары</v>
          </cell>
        </row>
        <row r="30">
          <cell r="A30" t="str">
            <v>Колонковые буровые снаяряды подъемного типа - Atlas Copco</v>
          </cell>
        </row>
        <row r="31">
          <cell r="A31" t="str">
            <v>Колонковые буровые снаяряды подъемного типа - Sandvik</v>
          </cell>
        </row>
        <row r="32">
          <cell r="A32" t="str">
            <v>Коронки для бурения пневмоударниками Atlas Copco</v>
          </cell>
        </row>
        <row r="33">
          <cell r="A33" t="str">
            <v>Коронки и расширители для бурения пневмоударниками П-110-160 (станки Бп, НКР)</v>
          </cell>
        </row>
        <row r="34">
          <cell r="A34" t="str">
            <v>Мебель</v>
          </cell>
        </row>
        <row r="35">
          <cell r="A35" t="str">
            <v xml:space="preserve">Медикаменты </v>
          </cell>
        </row>
        <row r="36">
          <cell r="A36" t="str">
            <v>Металлопродукция</v>
          </cell>
        </row>
        <row r="37">
          <cell r="A37" t="str">
            <v>Обсадные и колонковые трубы</v>
          </cell>
        </row>
        <row r="38">
          <cell r="A38" t="str">
            <v>Переходники(Переводники)</v>
          </cell>
        </row>
        <row r="39">
          <cell r="A39" t="str">
            <v>Песок кварцевый</v>
          </cell>
        </row>
        <row r="40">
          <cell r="A40" t="str">
            <v>Пневмоударники Atlas Copco</v>
          </cell>
        </row>
        <row r="41">
          <cell r="A41" t="str">
            <v>Пневмоударники П 110 - 160 (станки Бп, НКР)</v>
          </cell>
        </row>
        <row r="42">
          <cell r="A42" t="str">
            <v>Породоразрушающий инструмент к СБР</v>
          </cell>
        </row>
        <row r="43">
          <cell r="A43" t="str">
            <v>Продукция НПВХ</v>
          </cell>
        </row>
        <row r="44">
          <cell r="A44" t="str">
            <v>Резино технические изделия</v>
          </cell>
        </row>
        <row r="45">
          <cell r="A45" t="str">
            <v>Сервисные наборы и фильтры (прочие)</v>
          </cell>
        </row>
        <row r="46">
          <cell r="A46" t="str">
            <v>Сервисные наборы и фильтры Atlas Copco</v>
          </cell>
        </row>
        <row r="47">
          <cell r="A47" t="str">
            <v>СИЗ и спец. одежда</v>
          </cell>
        </row>
        <row r="48">
          <cell r="A48" t="str">
            <v>Слесарный инструмент</v>
          </cell>
        </row>
        <row r="49">
          <cell r="A49" t="str">
            <v>Спуско-подъемный инструмент и механизмы</v>
          </cell>
        </row>
        <row r="50">
          <cell r="A50" t="str">
            <v>Стержни ПНД</v>
          </cell>
        </row>
        <row r="51">
          <cell r="A51" t="str">
            <v>Твердосплавные коронки для колонкового бурения</v>
          </cell>
        </row>
        <row r="52">
          <cell r="A52" t="str">
            <v>Тросы, стропы, канаты</v>
          </cell>
        </row>
        <row r="53">
          <cell r="A53" t="str">
            <v>Трубы обсадные</v>
          </cell>
        </row>
        <row r="54">
          <cell r="A54" t="str">
            <v>Трубы ПНД</v>
          </cell>
        </row>
        <row r="55">
          <cell r="A55" t="str">
            <v>Фильтр каркасно-дисковый КДФ</v>
          </cell>
        </row>
        <row r="56">
          <cell r="A56" t="str">
            <v>Хим реагенты</v>
          </cell>
        </row>
        <row r="57">
          <cell r="A57" t="str">
            <v>Хозтовары и товары бытового назначения</v>
          </cell>
        </row>
        <row r="58">
          <cell r="A58" t="str">
            <v>Цемент</v>
          </cell>
        </row>
        <row r="59">
          <cell r="A59" t="str">
            <v>Шарошечные долота</v>
          </cell>
        </row>
        <row r="60">
          <cell r="A60" t="str">
            <v>Электроды</v>
          </cell>
        </row>
        <row r="61">
          <cell r="A61" t="str">
            <v>Электрооборудование</v>
          </cell>
        </row>
        <row r="63">
          <cell r="A63" t="str">
            <v>ИНВЕСТИЦИОННАЯ ПРОГРАММА</v>
          </cell>
        </row>
        <row r="65">
          <cell r="A65" t="str">
            <v>ЛИЗИНГ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view="pageBreakPreview" topLeftCell="A49" zoomScale="85" zoomScaleNormal="90" zoomScaleSheetLayoutView="85" workbookViewId="0">
      <selection activeCell="C52" sqref="C52"/>
    </sheetView>
  </sheetViews>
  <sheetFormatPr defaultRowHeight="15.75" x14ac:dyDescent="0.25"/>
  <cols>
    <col min="1" max="1" width="7.5703125" style="3" customWidth="1"/>
    <col min="2" max="2" width="49.7109375" style="6" customWidth="1"/>
    <col min="3" max="3" width="51.7109375" style="6" customWidth="1"/>
    <col min="4" max="4" width="40" style="6" customWidth="1"/>
    <col min="5" max="5" width="13.5703125" style="6" customWidth="1"/>
    <col min="6" max="6" width="14.42578125" style="9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29" t="s">
        <v>17</v>
      </c>
      <c r="B1" s="29"/>
      <c r="C1" s="29"/>
      <c r="D1" s="29"/>
      <c r="E1" s="29"/>
      <c r="F1" s="29"/>
    </row>
    <row r="2" spans="1:6" s="1" customFormat="1" ht="60.75" customHeight="1" x14ac:dyDescent="0.25">
      <c r="A2" s="30" t="s">
        <v>26</v>
      </c>
      <c r="B2" s="30"/>
      <c r="C2" s="30"/>
      <c r="D2" s="30"/>
      <c r="E2" s="30"/>
      <c r="F2" s="30"/>
    </row>
    <row r="3" spans="1:6" s="1" customFormat="1" ht="25.5" customHeight="1" x14ac:dyDescent="0.25">
      <c r="A3" s="32" t="s">
        <v>15</v>
      </c>
      <c r="B3" s="32"/>
      <c r="C3" s="32"/>
      <c r="D3" s="32"/>
      <c r="E3" s="32"/>
      <c r="F3" s="32"/>
    </row>
    <row r="4" spans="1:6" s="1" customFormat="1" ht="38.25" customHeight="1" x14ac:dyDescent="0.25">
      <c r="A4" s="32" t="s">
        <v>110</v>
      </c>
      <c r="B4" s="32"/>
      <c r="C4" s="32"/>
      <c r="D4" s="32"/>
      <c r="E4" s="32"/>
      <c r="F4" s="32"/>
    </row>
    <row r="5" spans="1:6" ht="47.25" x14ac:dyDescent="0.25">
      <c r="A5" s="15" t="s">
        <v>7</v>
      </c>
      <c r="B5" s="26" t="s">
        <v>27</v>
      </c>
      <c r="C5" s="26" t="s">
        <v>35</v>
      </c>
      <c r="D5" s="26" t="s">
        <v>99</v>
      </c>
      <c r="E5" s="28" t="s">
        <v>9</v>
      </c>
      <c r="F5" s="27" t="s">
        <v>34</v>
      </c>
    </row>
    <row r="6" spans="1:6" x14ac:dyDescent="0.25">
      <c r="A6" s="16" t="s">
        <v>24</v>
      </c>
      <c r="B6" s="18" t="s">
        <v>107</v>
      </c>
      <c r="C6" s="16"/>
      <c r="D6" s="16"/>
      <c r="E6" s="16"/>
      <c r="F6" s="16"/>
    </row>
    <row r="7" spans="1:6" x14ac:dyDescent="0.25">
      <c r="A7" s="20">
        <v>1</v>
      </c>
      <c r="B7" s="43" t="s">
        <v>37</v>
      </c>
      <c r="C7" s="11" t="s">
        <v>89</v>
      </c>
      <c r="D7" s="44">
        <v>57818676</v>
      </c>
      <c r="E7" s="11" t="s">
        <v>109</v>
      </c>
      <c r="F7" s="10">
        <v>1</v>
      </c>
    </row>
    <row r="8" spans="1:6" x14ac:dyDescent="0.25">
      <c r="A8" s="20">
        <v>2</v>
      </c>
      <c r="B8" s="43" t="s">
        <v>38</v>
      </c>
      <c r="C8" s="11" t="s">
        <v>89</v>
      </c>
      <c r="D8" s="44">
        <v>57818692</v>
      </c>
      <c r="E8" s="11" t="s">
        <v>109</v>
      </c>
      <c r="F8" s="10">
        <v>1</v>
      </c>
    </row>
    <row r="9" spans="1:6" x14ac:dyDescent="0.25">
      <c r="A9" s="20">
        <v>3</v>
      </c>
      <c r="B9" s="43" t="s">
        <v>39</v>
      </c>
      <c r="C9" s="11" t="s">
        <v>89</v>
      </c>
      <c r="D9" s="44">
        <v>57867301</v>
      </c>
      <c r="E9" s="11" t="s">
        <v>109</v>
      </c>
      <c r="F9" s="10">
        <v>2</v>
      </c>
    </row>
    <row r="10" spans="1:6" x14ac:dyDescent="0.25">
      <c r="A10" s="20">
        <v>4</v>
      </c>
      <c r="B10" s="43" t="s">
        <v>40</v>
      </c>
      <c r="C10" s="11" t="s">
        <v>89</v>
      </c>
      <c r="D10" s="44">
        <v>50743731</v>
      </c>
      <c r="E10" s="11" t="s">
        <v>109</v>
      </c>
      <c r="F10" s="10">
        <v>6</v>
      </c>
    </row>
    <row r="11" spans="1:6" x14ac:dyDescent="0.25">
      <c r="A11" s="20">
        <v>5</v>
      </c>
      <c r="B11" s="43" t="s">
        <v>41</v>
      </c>
      <c r="C11" s="11" t="s">
        <v>89</v>
      </c>
      <c r="D11" s="44">
        <v>95086542</v>
      </c>
      <c r="E11" s="11" t="s">
        <v>109</v>
      </c>
      <c r="F11" s="10">
        <v>8</v>
      </c>
    </row>
    <row r="12" spans="1:6" ht="31.5" x14ac:dyDescent="0.25">
      <c r="A12" s="20">
        <v>6</v>
      </c>
      <c r="B12" s="43" t="s">
        <v>42</v>
      </c>
      <c r="C12" s="11" t="s">
        <v>89</v>
      </c>
      <c r="D12" s="44">
        <v>57494619</v>
      </c>
      <c r="E12" s="11" t="s">
        <v>109</v>
      </c>
      <c r="F12" s="10">
        <v>4</v>
      </c>
    </row>
    <row r="13" spans="1:6" ht="47.25" x14ac:dyDescent="0.25">
      <c r="A13" s="20">
        <v>7</v>
      </c>
      <c r="B13" s="43" t="s">
        <v>43</v>
      </c>
      <c r="C13" s="11" t="s">
        <v>89</v>
      </c>
      <c r="D13" s="44">
        <v>58013624</v>
      </c>
      <c r="E13" s="11" t="s">
        <v>109</v>
      </c>
      <c r="F13" s="10">
        <v>8</v>
      </c>
    </row>
    <row r="14" spans="1:6" ht="47.25" x14ac:dyDescent="0.25">
      <c r="A14" s="20">
        <v>8</v>
      </c>
      <c r="B14" s="43" t="s">
        <v>44</v>
      </c>
      <c r="C14" s="11" t="s">
        <v>89</v>
      </c>
      <c r="D14" s="44">
        <v>58013632</v>
      </c>
      <c r="E14" s="11" t="s">
        <v>109</v>
      </c>
      <c r="F14" s="10">
        <v>8</v>
      </c>
    </row>
    <row r="15" spans="1:6" ht="31.5" x14ac:dyDescent="0.25">
      <c r="A15" s="20">
        <v>9</v>
      </c>
      <c r="B15" s="43" t="s">
        <v>45</v>
      </c>
      <c r="C15" s="11" t="s">
        <v>89</v>
      </c>
      <c r="D15" s="44">
        <v>58218645</v>
      </c>
      <c r="E15" s="11" t="s">
        <v>109</v>
      </c>
      <c r="F15" s="10">
        <v>5</v>
      </c>
    </row>
    <row r="16" spans="1:6" ht="31.5" x14ac:dyDescent="0.25">
      <c r="A16" s="20">
        <v>10</v>
      </c>
      <c r="B16" s="43" t="s">
        <v>46</v>
      </c>
      <c r="C16" s="11" t="s">
        <v>89</v>
      </c>
      <c r="D16" s="44">
        <v>57849523</v>
      </c>
      <c r="E16" s="11" t="s">
        <v>109</v>
      </c>
      <c r="F16" s="10">
        <v>1</v>
      </c>
    </row>
    <row r="17" spans="1:6" x14ac:dyDescent="0.25">
      <c r="A17" s="20">
        <v>11</v>
      </c>
      <c r="B17" s="43" t="s">
        <v>47</v>
      </c>
      <c r="C17" s="11" t="s">
        <v>89</v>
      </c>
      <c r="D17" s="44">
        <v>57419996</v>
      </c>
      <c r="E17" s="11" t="s">
        <v>109</v>
      </c>
      <c r="F17" s="10">
        <v>1</v>
      </c>
    </row>
    <row r="18" spans="1:6" ht="31.5" x14ac:dyDescent="0.25">
      <c r="A18" s="20">
        <v>12</v>
      </c>
      <c r="B18" s="43" t="s">
        <v>48</v>
      </c>
      <c r="C18" s="11" t="s">
        <v>89</v>
      </c>
      <c r="D18" s="44">
        <v>52163854</v>
      </c>
      <c r="E18" s="11" t="s">
        <v>109</v>
      </c>
      <c r="F18" s="10">
        <v>9</v>
      </c>
    </row>
    <row r="19" spans="1:6" ht="31.5" x14ac:dyDescent="0.25">
      <c r="A19" s="20">
        <v>13</v>
      </c>
      <c r="B19" s="43" t="s">
        <v>49</v>
      </c>
      <c r="C19" s="11" t="s">
        <v>89</v>
      </c>
      <c r="D19" s="44" t="s">
        <v>100</v>
      </c>
      <c r="E19" s="11" t="s">
        <v>109</v>
      </c>
      <c r="F19" s="10">
        <v>4</v>
      </c>
    </row>
    <row r="20" spans="1:6" ht="31.5" x14ac:dyDescent="0.25">
      <c r="A20" s="20">
        <v>14</v>
      </c>
      <c r="B20" s="43" t="s">
        <v>50</v>
      </c>
      <c r="C20" s="11" t="s">
        <v>89</v>
      </c>
      <c r="D20" s="44">
        <v>57438400</v>
      </c>
      <c r="E20" s="11" t="s">
        <v>109</v>
      </c>
      <c r="F20" s="10">
        <v>4</v>
      </c>
    </row>
    <row r="21" spans="1:6" ht="31.5" x14ac:dyDescent="0.25">
      <c r="A21" s="20">
        <v>15</v>
      </c>
      <c r="B21" s="43" t="s">
        <v>51</v>
      </c>
      <c r="C21" s="11" t="s">
        <v>89</v>
      </c>
      <c r="D21" s="44">
        <v>57438418</v>
      </c>
      <c r="E21" s="11" t="s">
        <v>109</v>
      </c>
      <c r="F21" s="10">
        <v>4</v>
      </c>
    </row>
    <row r="22" spans="1:6" x14ac:dyDescent="0.25">
      <c r="A22" s="20">
        <v>16</v>
      </c>
      <c r="B22" s="43" t="s">
        <v>52</v>
      </c>
      <c r="C22" s="11" t="s">
        <v>89</v>
      </c>
      <c r="D22" s="44">
        <v>57493868</v>
      </c>
      <c r="E22" s="11" t="s">
        <v>109</v>
      </c>
      <c r="F22" s="10">
        <v>2</v>
      </c>
    </row>
    <row r="23" spans="1:6" x14ac:dyDescent="0.25">
      <c r="A23" s="20">
        <v>17</v>
      </c>
      <c r="B23" s="43" t="s">
        <v>53</v>
      </c>
      <c r="C23" s="11" t="s">
        <v>89</v>
      </c>
      <c r="D23" s="44">
        <v>57510927</v>
      </c>
      <c r="E23" s="11" t="s">
        <v>109</v>
      </c>
      <c r="F23" s="10">
        <v>2</v>
      </c>
    </row>
    <row r="24" spans="1:6" x14ac:dyDescent="0.25">
      <c r="A24" s="20">
        <v>18</v>
      </c>
      <c r="B24" s="43" t="s">
        <v>54</v>
      </c>
      <c r="C24" s="11" t="s">
        <v>89</v>
      </c>
      <c r="D24" s="44">
        <v>52146784</v>
      </c>
      <c r="E24" s="11" t="s">
        <v>109</v>
      </c>
      <c r="F24" s="10">
        <v>6</v>
      </c>
    </row>
    <row r="25" spans="1:6" x14ac:dyDescent="0.25">
      <c r="A25" s="20">
        <v>19</v>
      </c>
      <c r="B25" s="43" t="s">
        <v>54</v>
      </c>
      <c r="C25" s="11" t="s">
        <v>89</v>
      </c>
      <c r="D25" s="44">
        <v>52164282</v>
      </c>
      <c r="E25" s="11" t="s">
        <v>109</v>
      </c>
      <c r="F25" s="10">
        <v>12</v>
      </c>
    </row>
    <row r="26" spans="1:6" ht="31.5" x14ac:dyDescent="0.25">
      <c r="A26" s="20">
        <v>20</v>
      </c>
      <c r="B26" s="43" t="s">
        <v>55</v>
      </c>
      <c r="C26" s="11" t="s">
        <v>89</v>
      </c>
      <c r="D26" s="44">
        <v>57510380</v>
      </c>
      <c r="E26" s="11" t="s">
        <v>109</v>
      </c>
      <c r="F26" s="10">
        <v>1</v>
      </c>
    </row>
    <row r="27" spans="1:6" x14ac:dyDescent="0.25">
      <c r="A27" s="20">
        <v>21</v>
      </c>
      <c r="B27" s="43" t="s">
        <v>56</v>
      </c>
      <c r="C27" s="11" t="s">
        <v>89</v>
      </c>
      <c r="D27" s="44">
        <v>57409278</v>
      </c>
      <c r="E27" s="11" t="s">
        <v>109</v>
      </c>
      <c r="F27" s="10">
        <v>6</v>
      </c>
    </row>
    <row r="28" spans="1:6" ht="31.5" x14ac:dyDescent="0.25">
      <c r="A28" s="20">
        <v>22</v>
      </c>
      <c r="B28" s="43" t="s">
        <v>57</v>
      </c>
      <c r="C28" s="11" t="s">
        <v>89</v>
      </c>
      <c r="D28" s="44">
        <v>57895062</v>
      </c>
      <c r="E28" s="11" t="s">
        <v>109</v>
      </c>
      <c r="F28" s="10">
        <v>1</v>
      </c>
    </row>
    <row r="29" spans="1:6" ht="31.5" x14ac:dyDescent="0.25">
      <c r="A29" s="20">
        <v>23</v>
      </c>
      <c r="B29" s="43" t="s">
        <v>58</v>
      </c>
      <c r="C29" s="11" t="s">
        <v>89</v>
      </c>
      <c r="D29" s="44">
        <v>57487597</v>
      </c>
      <c r="E29" s="11" t="s">
        <v>109</v>
      </c>
      <c r="F29" s="10">
        <v>5</v>
      </c>
    </row>
    <row r="30" spans="1:6" x14ac:dyDescent="0.25">
      <c r="A30" s="20">
        <v>24</v>
      </c>
      <c r="B30" s="43" t="s">
        <v>59</v>
      </c>
      <c r="C30" s="11" t="s">
        <v>89</v>
      </c>
      <c r="D30" s="44">
        <v>57416620</v>
      </c>
      <c r="E30" s="11" t="s">
        <v>109</v>
      </c>
      <c r="F30" s="10">
        <v>5</v>
      </c>
    </row>
    <row r="31" spans="1:6" x14ac:dyDescent="0.25">
      <c r="A31" s="20">
        <v>25</v>
      </c>
      <c r="B31" s="43" t="s">
        <v>60</v>
      </c>
      <c r="C31" s="11" t="s">
        <v>89</v>
      </c>
      <c r="D31" s="44" t="s">
        <v>101</v>
      </c>
      <c r="E31" s="11" t="s">
        <v>109</v>
      </c>
      <c r="F31" s="10">
        <v>5</v>
      </c>
    </row>
    <row r="32" spans="1:6" x14ac:dyDescent="0.25">
      <c r="A32" s="20">
        <v>26</v>
      </c>
      <c r="B32" s="43" t="s">
        <v>60</v>
      </c>
      <c r="C32" s="11" t="s">
        <v>89</v>
      </c>
      <c r="D32" s="44" t="s">
        <v>101</v>
      </c>
      <c r="E32" s="11" t="s">
        <v>109</v>
      </c>
      <c r="F32" s="10">
        <v>20</v>
      </c>
    </row>
    <row r="33" spans="1:6" ht="31.5" x14ac:dyDescent="0.25">
      <c r="A33" s="20">
        <v>27</v>
      </c>
      <c r="B33" s="43" t="s">
        <v>61</v>
      </c>
      <c r="C33" s="11" t="s">
        <v>89</v>
      </c>
      <c r="D33" s="44">
        <v>57779092</v>
      </c>
      <c r="E33" s="11" t="s">
        <v>109</v>
      </c>
      <c r="F33" s="10">
        <v>6</v>
      </c>
    </row>
    <row r="34" spans="1:6" x14ac:dyDescent="0.25">
      <c r="A34" s="20">
        <v>28</v>
      </c>
      <c r="B34" s="43" t="s">
        <v>62</v>
      </c>
      <c r="C34" s="11" t="s">
        <v>89</v>
      </c>
      <c r="D34" s="44">
        <v>50258565</v>
      </c>
      <c r="E34" s="11" t="s">
        <v>109</v>
      </c>
      <c r="F34" s="10">
        <v>2</v>
      </c>
    </row>
    <row r="35" spans="1:6" ht="31.5" x14ac:dyDescent="0.25">
      <c r="A35" s="20">
        <v>29</v>
      </c>
      <c r="B35" s="43" t="s">
        <v>63</v>
      </c>
      <c r="C35" s="11" t="s">
        <v>89</v>
      </c>
      <c r="D35" s="44">
        <v>57487431</v>
      </c>
      <c r="E35" s="11" t="s">
        <v>109</v>
      </c>
      <c r="F35" s="10">
        <v>1</v>
      </c>
    </row>
    <row r="36" spans="1:6" ht="31.5" x14ac:dyDescent="0.25">
      <c r="A36" s="20">
        <v>30</v>
      </c>
      <c r="B36" s="45" t="s">
        <v>64</v>
      </c>
      <c r="C36" s="45" t="s">
        <v>90</v>
      </c>
      <c r="D36" s="44">
        <v>50694876</v>
      </c>
      <c r="E36" s="11" t="s">
        <v>109</v>
      </c>
      <c r="F36" s="10">
        <v>1</v>
      </c>
    </row>
    <row r="37" spans="1:6" ht="47.25" x14ac:dyDescent="0.25">
      <c r="A37" s="20">
        <v>31</v>
      </c>
      <c r="B37" s="45" t="s">
        <v>65</v>
      </c>
      <c r="C37" s="45" t="s">
        <v>90</v>
      </c>
      <c r="D37" s="44">
        <v>57336067</v>
      </c>
      <c r="E37" s="11" t="s">
        <v>109</v>
      </c>
      <c r="F37" s="10">
        <v>8</v>
      </c>
    </row>
    <row r="38" spans="1:6" x14ac:dyDescent="0.25">
      <c r="A38" s="20">
        <v>32</v>
      </c>
      <c r="B38" s="45" t="s">
        <v>66</v>
      </c>
      <c r="C38" s="45" t="s">
        <v>90</v>
      </c>
      <c r="D38" s="46">
        <v>50024397</v>
      </c>
      <c r="E38" s="11" t="s">
        <v>109</v>
      </c>
      <c r="F38" s="10">
        <v>50</v>
      </c>
    </row>
    <row r="39" spans="1:6" x14ac:dyDescent="0.25">
      <c r="A39" s="20">
        <v>33</v>
      </c>
      <c r="B39" s="45" t="s">
        <v>67</v>
      </c>
      <c r="C39" s="45" t="s">
        <v>90</v>
      </c>
      <c r="D39" s="46">
        <v>50021138</v>
      </c>
      <c r="E39" s="11" t="s">
        <v>109</v>
      </c>
      <c r="F39" s="10">
        <v>10</v>
      </c>
    </row>
    <row r="40" spans="1:6" x14ac:dyDescent="0.25">
      <c r="A40" s="20">
        <v>34</v>
      </c>
      <c r="B40" s="45" t="s">
        <v>68</v>
      </c>
      <c r="C40" s="45" t="s">
        <v>90</v>
      </c>
      <c r="D40" s="46">
        <v>50021377</v>
      </c>
      <c r="E40" s="11" t="s">
        <v>109</v>
      </c>
      <c r="F40" s="10">
        <v>5</v>
      </c>
    </row>
    <row r="41" spans="1:6" ht="47.25" x14ac:dyDescent="0.25">
      <c r="A41" s="20">
        <v>35</v>
      </c>
      <c r="B41" s="43" t="s">
        <v>69</v>
      </c>
      <c r="C41" s="43" t="s">
        <v>91</v>
      </c>
      <c r="D41" s="46"/>
      <c r="E41" s="11" t="s">
        <v>109</v>
      </c>
      <c r="F41" s="10">
        <v>35</v>
      </c>
    </row>
    <row r="42" spans="1:6" ht="31.5" x14ac:dyDescent="0.25">
      <c r="A42" s="20">
        <v>36</v>
      </c>
      <c r="B42" s="47" t="s">
        <v>70</v>
      </c>
      <c r="C42" s="48" t="s">
        <v>92</v>
      </c>
      <c r="D42" s="49" t="s">
        <v>102</v>
      </c>
      <c r="E42" s="11" t="s">
        <v>109</v>
      </c>
      <c r="F42" s="10">
        <v>15</v>
      </c>
    </row>
    <row r="43" spans="1:6" ht="31.5" x14ac:dyDescent="0.25">
      <c r="A43" s="20">
        <v>37</v>
      </c>
      <c r="B43" s="50" t="s">
        <v>71</v>
      </c>
      <c r="C43" s="51" t="s">
        <v>93</v>
      </c>
      <c r="D43" s="46">
        <v>90516237</v>
      </c>
      <c r="E43" s="11" t="s">
        <v>109</v>
      </c>
      <c r="F43" s="10">
        <v>35</v>
      </c>
    </row>
    <row r="44" spans="1:6" ht="31.5" x14ac:dyDescent="0.25">
      <c r="A44" s="20">
        <v>38</v>
      </c>
      <c r="B44" s="47" t="s">
        <v>72</v>
      </c>
      <c r="C44" s="51" t="s">
        <v>93</v>
      </c>
      <c r="D44" s="49">
        <v>52083615</v>
      </c>
      <c r="E44" s="11" t="s">
        <v>109</v>
      </c>
      <c r="F44" s="10">
        <v>3</v>
      </c>
    </row>
    <row r="45" spans="1:6" ht="31.5" x14ac:dyDescent="0.25">
      <c r="A45" s="20">
        <v>39</v>
      </c>
      <c r="B45" s="50" t="s">
        <v>73</v>
      </c>
      <c r="C45" s="51" t="s">
        <v>93</v>
      </c>
      <c r="D45" s="46">
        <v>90516055</v>
      </c>
      <c r="E45" s="11" t="s">
        <v>109</v>
      </c>
      <c r="F45" s="10">
        <v>6</v>
      </c>
    </row>
    <row r="46" spans="1:6" ht="31.5" x14ac:dyDescent="0.25">
      <c r="A46" s="20">
        <v>40</v>
      </c>
      <c r="B46" s="11" t="s">
        <v>74</v>
      </c>
      <c r="C46" s="52" t="s">
        <v>94</v>
      </c>
      <c r="D46" s="53">
        <v>52082567</v>
      </c>
      <c r="E46" s="11" t="s">
        <v>109</v>
      </c>
      <c r="F46" s="10">
        <v>5</v>
      </c>
    </row>
    <row r="47" spans="1:6" x14ac:dyDescent="0.25">
      <c r="A47" s="20">
        <v>41</v>
      </c>
      <c r="B47" s="54" t="s">
        <v>75</v>
      </c>
      <c r="C47" s="55" t="s">
        <v>95</v>
      </c>
      <c r="D47" s="41">
        <v>51910297</v>
      </c>
      <c r="E47" s="11" t="s">
        <v>109</v>
      </c>
      <c r="F47" s="10">
        <v>4</v>
      </c>
    </row>
    <row r="48" spans="1:6" ht="31.5" x14ac:dyDescent="0.25">
      <c r="A48" s="20">
        <v>42</v>
      </c>
      <c r="B48" s="56" t="s">
        <v>76</v>
      </c>
      <c r="C48" s="57" t="s">
        <v>95</v>
      </c>
      <c r="D48" s="42">
        <v>52115680</v>
      </c>
      <c r="E48" s="11" t="s">
        <v>109</v>
      </c>
      <c r="F48" s="10">
        <v>4</v>
      </c>
    </row>
    <row r="49" spans="1:6" x14ac:dyDescent="0.25">
      <c r="A49" s="20">
        <v>43</v>
      </c>
      <c r="B49" s="56" t="s">
        <v>77</v>
      </c>
      <c r="C49" s="57" t="s">
        <v>95</v>
      </c>
      <c r="D49" s="42">
        <v>52313418</v>
      </c>
      <c r="E49" s="11" t="s">
        <v>109</v>
      </c>
      <c r="F49" s="10">
        <v>3</v>
      </c>
    </row>
    <row r="50" spans="1:6" x14ac:dyDescent="0.25">
      <c r="A50" s="20">
        <v>44</v>
      </c>
      <c r="B50" s="56" t="s">
        <v>78</v>
      </c>
      <c r="C50" s="57" t="s">
        <v>95</v>
      </c>
      <c r="D50" s="42">
        <v>95045324</v>
      </c>
      <c r="E50" s="11" t="s">
        <v>109</v>
      </c>
      <c r="F50" s="10">
        <v>5</v>
      </c>
    </row>
    <row r="51" spans="1:6" ht="31.5" x14ac:dyDescent="0.25">
      <c r="A51" s="20">
        <v>45</v>
      </c>
      <c r="B51" s="56" t="s">
        <v>79</v>
      </c>
      <c r="C51" s="57" t="s">
        <v>95</v>
      </c>
      <c r="D51" s="42">
        <v>95045324</v>
      </c>
      <c r="E51" s="11" t="s">
        <v>109</v>
      </c>
      <c r="F51" s="10">
        <v>4</v>
      </c>
    </row>
    <row r="52" spans="1:6" ht="31.5" x14ac:dyDescent="0.25">
      <c r="A52" s="20">
        <v>46</v>
      </c>
      <c r="B52" s="58" t="s">
        <v>80</v>
      </c>
      <c r="C52" s="59" t="s">
        <v>95</v>
      </c>
      <c r="D52" s="60">
        <v>95495776</v>
      </c>
      <c r="E52" s="11" t="s">
        <v>109</v>
      </c>
      <c r="F52" s="10">
        <v>10</v>
      </c>
    </row>
    <row r="53" spans="1:6" x14ac:dyDescent="0.25">
      <c r="A53" s="20">
        <v>47</v>
      </c>
      <c r="B53" s="11" t="s">
        <v>81</v>
      </c>
      <c r="C53" s="52" t="s">
        <v>96</v>
      </c>
      <c r="D53" s="61" t="s">
        <v>106</v>
      </c>
      <c r="E53" s="11" t="s">
        <v>109</v>
      </c>
      <c r="F53" s="10">
        <v>8</v>
      </c>
    </row>
    <row r="54" spans="1:6" x14ac:dyDescent="0.25">
      <c r="A54" s="20">
        <v>48</v>
      </c>
      <c r="B54" s="11" t="s">
        <v>82</v>
      </c>
      <c r="C54" s="52" t="s">
        <v>96</v>
      </c>
      <c r="D54" s="61" t="s">
        <v>103</v>
      </c>
      <c r="E54" s="11" t="s">
        <v>109</v>
      </c>
      <c r="F54" s="10">
        <v>8</v>
      </c>
    </row>
    <row r="55" spans="1:6" x14ac:dyDescent="0.25">
      <c r="A55" s="20">
        <v>49</v>
      </c>
      <c r="B55" s="54" t="s">
        <v>83</v>
      </c>
      <c r="C55" s="55" t="s">
        <v>96</v>
      </c>
      <c r="D55" s="62" t="s">
        <v>104</v>
      </c>
      <c r="E55" s="11" t="s">
        <v>109</v>
      </c>
      <c r="F55" s="10">
        <v>6</v>
      </c>
    </row>
    <row r="56" spans="1:6" x14ac:dyDescent="0.25">
      <c r="A56" s="20">
        <v>50</v>
      </c>
      <c r="B56" s="56" t="s">
        <v>84</v>
      </c>
      <c r="C56" s="57" t="s">
        <v>96</v>
      </c>
      <c r="D56" s="63" t="s">
        <v>105</v>
      </c>
      <c r="E56" s="11" t="s">
        <v>109</v>
      </c>
      <c r="F56" s="10">
        <v>8</v>
      </c>
    </row>
    <row r="57" spans="1:6" x14ac:dyDescent="0.25">
      <c r="A57" s="64" t="s">
        <v>25</v>
      </c>
      <c r="B57" s="65" t="s">
        <v>85</v>
      </c>
      <c r="C57" s="65"/>
      <c r="D57" s="65"/>
      <c r="E57" s="65"/>
      <c r="F57" s="65"/>
    </row>
    <row r="58" spans="1:6" ht="31.5" x14ac:dyDescent="0.25">
      <c r="A58" s="20">
        <v>1</v>
      </c>
      <c r="B58" s="50" t="s">
        <v>86</v>
      </c>
      <c r="C58" s="56" t="s">
        <v>93</v>
      </c>
      <c r="D58" s="46">
        <v>52308384</v>
      </c>
      <c r="E58" s="11" t="s">
        <v>109</v>
      </c>
      <c r="F58" s="10">
        <v>3</v>
      </c>
    </row>
    <row r="59" spans="1:6" ht="31.5" x14ac:dyDescent="0.25">
      <c r="A59" s="20">
        <v>2</v>
      </c>
      <c r="B59" s="50" t="s">
        <v>87</v>
      </c>
      <c r="C59" s="56" t="s">
        <v>93</v>
      </c>
      <c r="D59" s="46">
        <v>90514863</v>
      </c>
      <c r="E59" s="11" t="s">
        <v>109</v>
      </c>
      <c r="F59" s="10">
        <v>4</v>
      </c>
    </row>
    <row r="60" spans="1:6" x14ac:dyDescent="0.25">
      <c r="A60" s="20">
        <v>3</v>
      </c>
      <c r="B60" s="50" t="s">
        <v>88</v>
      </c>
      <c r="C60" s="56" t="s">
        <v>97</v>
      </c>
      <c r="D60" s="46">
        <v>52083623</v>
      </c>
      <c r="E60" s="11" t="s">
        <v>109</v>
      </c>
      <c r="F60" s="10">
        <v>2</v>
      </c>
    </row>
    <row r="61" spans="1:6" ht="29.25" customHeight="1" x14ac:dyDescent="0.25">
      <c r="A61" s="20"/>
      <c r="B61" s="66" t="s">
        <v>111</v>
      </c>
      <c r="C61" s="56"/>
      <c r="D61" s="46"/>
      <c r="E61" s="11"/>
      <c r="F61" s="67">
        <f>SUM(F7:F60)</f>
        <v>382</v>
      </c>
    </row>
    <row r="62" spans="1:6" ht="30" customHeight="1" x14ac:dyDescent="0.25">
      <c r="A62" s="7" t="s">
        <v>20</v>
      </c>
      <c r="B62" s="31" t="s">
        <v>29</v>
      </c>
      <c r="C62" s="31"/>
      <c r="D62" s="31"/>
      <c r="E62" s="31"/>
      <c r="F62" s="31"/>
    </row>
    <row r="63" spans="1:6" ht="38.25" customHeight="1" x14ac:dyDescent="0.25">
      <c r="A63" s="7" t="s">
        <v>21</v>
      </c>
      <c r="B63" s="31" t="s">
        <v>30</v>
      </c>
      <c r="C63" s="31"/>
      <c r="D63" s="31"/>
      <c r="E63" s="31"/>
      <c r="F63" s="31"/>
    </row>
    <row r="64" spans="1:6" x14ac:dyDescent="0.25">
      <c r="A64" s="4"/>
      <c r="B64" s="5"/>
      <c r="C64" s="5"/>
      <c r="D64" s="5"/>
      <c r="E64" s="5"/>
      <c r="F64" s="8"/>
    </row>
    <row r="65" spans="1:6" x14ac:dyDescent="0.25">
      <c r="A65" s="4"/>
      <c r="B65" s="5"/>
      <c r="C65" s="5"/>
      <c r="D65" s="5"/>
      <c r="E65" s="5"/>
      <c r="F65" s="8"/>
    </row>
    <row r="66" spans="1:6" x14ac:dyDescent="0.25">
      <c r="A66" s="4"/>
      <c r="B66" s="5"/>
      <c r="C66" s="5"/>
      <c r="D66" s="5"/>
      <c r="E66" s="5"/>
      <c r="F66" s="8"/>
    </row>
  </sheetData>
  <mergeCells count="6">
    <mergeCell ref="A1:F1"/>
    <mergeCell ref="A2:F2"/>
    <mergeCell ref="B63:F63"/>
    <mergeCell ref="A3:F3"/>
    <mergeCell ref="A4:F4"/>
    <mergeCell ref="B62:F62"/>
  </mergeCells>
  <conditionalFormatting sqref="D54:D56">
    <cfRule type="duplicateValues" dxfId="1" priority="1" stopIfTrue="1"/>
  </conditionalFormatting>
  <dataValidations count="2">
    <dataValidation type="list" allowBlank="1" showInputMessage="1" showErrorMessage="1" sqref="C36:C40">
      <formula1>Номенк_список</formula1>
    </dataValidation>
    <dataValidation type="list" allowBlank="1" showInputMessage="1" showErrorMessage="1" sqref="B41:C41">
      <formula1>Наименование_МТР</formula1>
    </dataValidation>
  </dataValidations>
  <printOptions horizontalCentered="1"/>
  <pageMargins left="0.59055118110236227" right="0.47244094488188981" top="0.39370078740157483" bottom="0.35433070866141736" header="0.39370078740157483" footer="0.31496062992125984"/>
  <pageSetup paperSize="9" scale="49" fitToHeight="6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0"/>
  <sheetViews>
    <sheetView tabSelected="1" view="pageBreakPreview" topLeftCell="A37" zoomScale="70" zoomScaleNormal="75" zoomScaleSheetLayoutView="70" workbookViewId="0">
      <selection activeCell="C69" sqref="C69:I69"/>
    </sheetView>
  </sheetViews>
  <sheetFormatPr defaultRowHeight="15.75" x14ac:dyDescent="0.25"/>
  <cols>
    <col min="1" max="1" width="8.7109375" style="19" customWidth="1"/>
    <col min="2" max="2" width="60" style="17" customWidth="1"/>
    <col min="3" max="3" width="39.42578125" style="12" customWidth="1"/>
    <col min="4" max="4" width="32.28515625" style="24" customWidth="1"/>
    <col min="5" max="5" width="24.7109375" style="24" customWidth="1"/>
    <col min="6" max="6" width="11.5703125" style="12" customWidth="1"/>
    <col min="7" max="7" width="16.85546875" style="12" customWidth="1"/>
    <col min="8" max="8" width="18.5703125" style="12" customWidth="1"/>
    <col min="9" max="9" width="24.85546875" style="12" customWidth="1"/>
  </cols>
  <sheetData>
    <row r="1" spans="1:9" x14ac:dyDescent="0.25">
      <c r="I1" s="13" t="s">
        <v>0</v>
      </c>
    </row>
    <row r="2" spans="1:9" x14ac:dyDescent="0.25">
      <c r="I2" s="13" t="s">
        <v>10</v>
      </c>
    </row>
    <row r="4" spans="1:9" x14ac:dyDescent="0.25">
      <c r="A4" s="33" t="s">
        <v>11</v>
      </c>
      <c r="B4" s="33"/>
      <c r="C4" s="33"/>
      <c r="D4" s="33"/>
      <c r="E4" s="33"/>
      <c r="F4" s="33"/>
      <c r="G4" s="33"/>
      <c r="H4" s="33"/>
      <c r="I4" s="33"/>
    </row>
    <row r="5" spans="1:9" x14ac:dyDescent="0.25">
      <c r="A5" s="34" t="s">
        <v>19</v>
      </c>
      <c r="B5" s="34"/>
      <c r="C5" s="34"/>
      <c r="D5" s="34"/>
      <c r="E5" s="34"/>
      <c r="F5" s="34"/>
      <c r="G5" s="34"/>
      <c r="H5" s="34"/>
      <c r="I5" s="34"/>
    </row>
    <row r="6" spans="1:9" x14ac:dyDescent="0.25">
      <c r="A6" s="19" t="s">
        <v>1</v>
      </c>
      <c r="I6" s="12" t="s">
        <v>18</v>
      </c>
    </row>
    <row r="8" spans="1:9" ht="15" x14ac:dyDescent="0.25">
      <c r="A8" s="37" t="s">
        <v>7</v>
      </c>
      <c r="B8" s="37" t="s">
        <v>27</v>
      </c>
      <c r="C8" s="37" t="s">
        <v>35</v>
      </c>
      <c r="D8" s="37" t="s">
        <v>99</v>
      </c>
      <c r="E8" s="37" t="s">
        <v>98</v>
      </c>
      <c r="F8" s="38" t="s">
        <v>9</v>
      </c>
      <c r="G8" s="39" t="s">
        <v>12</v>
      </c>
      <c r="H8" s="39" t="s">
        <v>13</v>
      </c>
      <c r="I8" s="39" t="s">
        <v>14</v>
      </c>
    </row>
    <row r="9" spans="1:9" ht="28.5" customHeight="1" x14ac:dyDescent="0.25">
      <c r="A9" s="37"/>
      <c r="B9" s="37"/>
      <c r="C9" s="37"/>
      <c r="D9" s="37"/>
      <c r="E9" s="37"/>
      <c r="F9" s="38"/>
      <c r="G9" s="39"/>
      <c r="H9" s="39"/>
      <c r="I9" s="39"/>
    </row>
    <row r="10" spans="1:9" x14ac:dyDescent="0.25">
      <c r="A10" s="16" t="s">
        <v>24</v>
      </c>
      <c r="B10" s="18" t="s">
        <v>107</v>
      </c>
      <c r="C10" s="16"/>
      <c r="D10" s="16"/>
      <c r="E10" s="16"/>
      <c r="F10" s="16"/>
      <c r="G10" s="16"/>
      <c r="H10" s="16"/>
      <c r="I10" s="16"/>
    </row>
    <row r="11" spans="1:9" ht="31.5" x14ac:dyDescent="0.25">
      <c r="A11" s="20">
        <v>1</v>
      </c>
      <c r="B11" s="43" t="s">
        <v>37</v>
      </c>
      <c r="C11" s="11" t="s">
        <v>89</v>
      </c>
      <c r="D11" s="44">
        <v>57818676</v>
      </c>
      <c r="E11" s="11"/>
      <c r="F11" s="11" t="s">
        <v>109</v>
      </c>
      <c r="G11" s="21">
        <v>1</v>
      </c>
      <c r="H11" s="11"/>
      <c r="I11" s="11"/>
    </row>
    <row r="12" spans="1:9" ht="31.5" x14ac:dyDescent="0.25">
      <c r="A12" s="20">
        <v>2</v>
      </c>
      <c r="B12" s="43" t="s">
        <v>38</v>
      </c>
      <c r="C12" s="11" t="s">
        <v>89</v>
      </c>
      <c r="D12" s="44">
        <v>57818692</v>
      </c>
      <c r="E12" s="11"/>
      <c r="F12" s="11" t="s">
        <v>109</v>
      </c>
      <c r="G12" s="21">
        <v>1</v>
      </c>
      <c r="H12" s="11"/>
      <c r="I12" s="11"/>
    </row>
    <row r="13" spans="1:9" ht="31.5" x14ac:dyDescent="0.25">
      <c r="A13" s="20">
        <v>3</v>
      </c>
      <c r="B13" s="43" t="s">
        <v>39</v>
      </c>
      <c r="C13" s="11" t="s">
        <v>89</v>
      </c>
      <c r="D13" s="44">
        <v>57867301</v>
      </c>
      <c r="E13" s="11"/>
      <c r="F13" s="11" t="s">
        <v>109</v>
      </c>
      <c r="G13" s="21">
        <v>2</v>
      </c>
      <c r="H13" s="11"/>
      <c r="I13" s="11"/>
    </row>
    <row r="14" spans="1:9" ht="31.5" x14ac:dyDescent="0.25">
      <c r="A14" s="20">
        <v>4</v>
      </c>
      <c r="B14" s="43" t="s">
        <v>40</v>
      </c>
      <c r="C14" s="11" t="s">
        <v>89</v>
      </c>
      <c r="D14" s="44">
        <v>50743731</v>
      </c>
      <c r="E14" s="11"/>
      <c r="F14" s="11" t="s">
        <v>109</v>
      </c>
      <c r="G14" s="21">
        <v>6</v>
      </c>
      <c r="H14" s="11"/>
      <c r="I14" s="11"/>
    </row>
    <row r="15" spans="1:9" ht="31.5" x14ac:dyDescent="0.25">
      <c r="A15" s="20">
        <v>5</v>
      </c>
      <c r="B15" s="43" t="s">
        <v>41</v>
      </c>
      <c r="C15" s="11" t="s">
        <v>89</v>
      </c>
      <c r="D15" s="44">
        <v>95086542</v>
      </c>
      <c r="E15" s="11"/>
      <c r="F15" s="11" t="s">
        <v>109</v>
      </c>
      <c r="G15" s="21">
        <v>8</v>
      </c>
      <c r="H15" s="11"/>
      <c r="I15" s="11"/>
    </row>
    <row r="16" spans="1:9" ht="31.5" x14ac:dyDescent="0.25">
      <c r="A16" s="20">
        <v>6</v>
      </c>
      <c r="B16" s="43" t="s">
        <v>42</v>
      </c>
      <c r="C16" s="11" t="s">
        <v>89</v>
      </c>
      <c r="D16" s="44">
        <v>57494619</v>
      </c>
      <c r="E16" s="11"/>
      <c r="F16" s="11" t="s">
        <v>109</v>
      </c>
      <c r="G16" s="21">
        <v>4</v>
      </c>
      <c r="H16" s="11"/>
      <c r="I16" s="11"/>
    </row>
    <row r="17" spans="1:9" ht="31.5" x14ac:dyDescent="0.25">
      <c r="A17" s="20">
        <v>7</v>
      </c>
      <c r="B17" s="43" t="s">
        <v>43</v>
      </c>
      <c r="C17" s="11" t="s">
        <v>89</v>
      </c>
      <c r="D17" s="44">
        <v>58013624</v>
      </c>
      <c r="E17" s="11"/>
      <c r="F17" s="11" t="s">
        <v>109</v>
      </c>
      <c r="G17" s="21">
        <v>8</v>
      </c>
      <c r="H17" s="11"/>
      <c r="I17" s="11"/>
    </row>
    <row r="18" spans="1:9" ht="31.5" x14ac:dyDescent="0.25">
      <c r="A18" s="20">
        <v>8</v>
      </c>
      <c r="B18" s="43" t="s">
        <v>44</v>
      </c>
      <c r="C18" s="11" t="s">
        <v>89</v>
      </c>
      <c r="D18" s="44">
        <v>58013632</v>
      </c>
      <c r="E18" s="11"/>
      <c r="F18" s="11" t="s">
        <v>109</v>
      </c>
      <c r="G18" s="21">
        <v>8</v>
      </c>
      <c r="H18" s="11"/>
      <c r="I18" s="11"/>
    </row>
    <row r="19" spans="1:9" ht="31.5" x14ac:dyDescent="0.25">
      <c r="A19" s="20">
        <v>9</v>
      </c>
      <c r="B19" s="43" t="s">
        <v>45</v>
      </c>
      <c r="C19" s="11" t="s">
        <v>89</v>
      </c>
      <c r="D19" s="44">
        <v>58218645</v>
      </c>
      <c r="E19" s="11"/>
      <c r="F19" s="11" t="s">
        <v>109</v>
      </c>
      <c r="G19" s="21">
        <v>5</v>
      </c>
      <c r="H19" s="11"/>
      <c r="I19" s="11"/>
    </row>
    <row r="20" spans="1:9" ht="31.5" x14ac:dyDescent="0.25">
      <c r="A20" s="20">
        <v>10</v>
      </c>
      <c r="B20" s="43" t="s">
        <v>46</v>
      </c>
      <c r="C20" s="11" t="s">
        <v>89</v>
      </c>
      <c r="D20" s="44">
        <v>57849523</v>
      </c>
      <c r="E20" s="11"/>
      <c r="F20" s="11" t="s">
        <v>109</v>
      </c>
      <c r="G20" s="21">
        <v>1</v>
      </c>
      <c r="H20" s="11"/>
      <c r="I20" s="11"/>
    </row>
    <row r="21" spans="1:9" ht="31.5" x14ac:dyDescent="0.25">
      <c r="A21" s="20">
        <v>11</v>
      </c>
      <c r="B21" s="43" t="s">
        <v>47</v>
      </c>
      <c r="C21" s="11" t="s">
        <v>89</v>
      </c>
      <c r="D21" s="44">
        <v>57419996</v>
      </c>
      <c r="E21" s="11"/>
      <c r="F21" s="11" t="s">
        <v>109</v>
      </c>
      <c r="G21" s="21">
        <v>1</v>
      </c>
      <c r="H21" s="11"/>
      <c r="I21" s="11"/>
    </row>
    <row r="22" spans="1:9" ht="31.5" x14ac:dyDescent="0.25">
      <c r="A22" s="20">
        <v>12</v>
      </c>
      <c r="B22" s="43" t="s">
        <v>48</v>
      </c>
      <c r="C22" s="11" t="s">
        <v>89</v>
      </c>
      <c r="D22" s="44">
        <v>52163854</v>
      </c>
      <c r="E22" s="11"/>
      <c r="F22" s="11" t="s">
        <v>109</v>
      </c>
      <c r="G22" s="21">
        <v>9</v>
      </c>
      <c r="H22" s="11"/>
      <c r="I22" s="11"/>
    </row>
    <row r="23" spans="1:9" ht="31.5" x14ac:dyDescent="0.25">
      <c r="A23" s="20">
        <v>13</v>
      </c>
      <c r="B23" s="43" t="s">
        <v>49</v>
      </c>
      <c r="C23" s="11" t="s">
        <v>89</v>
      </c>
      <c r="D23" s="44" t="s">
        <v>100</v>
      </c>
      <c r="E23" s="11"/>
      <c r="F23" s="11" t="s">
        <v>109</v>
      </c>
      <c r="G23" s="21">
        <v>4</v>
      </c>
      <c r="H23" s="11"/>
      <c r="I23" s="11"/>
    </row>
    <row r="24" spans="1:9" ht="31.5" x14ac:dyDescent="0.25">
      <c r="A24" s="20">
        <v>14</v>
      </c>
      <c r="B24" s="43" t="s">
        <v>50</v>
      </c>
      <c r="C24" s="11" t="s">
        <v>89</v>
      </c>
      <c r="D24" s="44">
        <v>57438400</v>
      </c>
      <c r="E24" s="11"/>
      <c r="F24" s="11" t="s">
        <v>109</v>
      </c>
      <c r="G24" s="21">
        <v>4</v>
      </c>
      <c r="H24" s="11"/>
      <c r="I24" s="11"/>
    </row>
    <row r="25" spans="1:9" ht="31.5" x14ac:dyDescent="0.25">
      <c r="A25" s="20">
        <v>15</v>
      </c>
      <c r="B25" s="43" t="s">
        <v>51</v>
      </c>
      <c r="C25" s="11" t="s">
        <v>89</v>
      </c>
      <c r="D25" s="44">
        <v>57438418</v>
      </c>
      <c r="E25" s="11"/>
      <c r="F25" s="11" t="s">
        <v>109</v>
      </c>
      <c r="G25" s="21">
        <v>4</v>
      </c>
      <c r="H25" s="11"/>
      <c r="I25" s="11"/>
    </row>
    <row r="26" spans="1:9" ht="31.5" x14ac:dyDescent="0.25">
      <c r="A26" s="20">
        <v>16</v>
      </c>
      <c r="B26" s="43" t="s">
        <v>52</v>
      </c>
      <c r="C26" s="11" t="s">
        <v>89</v>
      </c>
      <c r="D26" s="44">
        <v>57493868</v>
      </c>
      <c r="E26" s="11"/>
      <c r="F26" s="11" t="s">
        <v>109</v>
      </c>
      <c r="G26" s="21">
        <v>2</v>
      </c>
      <c r="H26" s="11"/>
      <c r="I26" s="11"/>
    </row>
    <row r="27" spans="1:9" ht="31.5" x14ac:dyDescent="0.25">
      <c r="A27" s="20">
        <v>17</v>
      </c>
      <c r="B27" s="43" t="s">
        <v>53</v>
      </c>
      <c r="C27" s="11" t="s">
        <v>89</v>
      </c>
      <c r="D27" s="44">
        <v>57510927</v>
      </c>
      <c r="E27" s="11"/>
      <c r="F27" s="11" t="s">
        <v>109</v>
      </c>
      <c r="G27" s="21">
        <v>2</v>
      </c>
      <c r="H27" s="11"/>
      <c r="I27" s="11"/>
    </row>
    <row r="28" spans="1:9" ht="31.5" x14ac:dyDescent="0.25">
      <c r="A28" s="20">
        <v>18</v>
      </c>
      <c r="B28" s="43" t="s">
        <v>54</v>
      </c>
      <c r="C28" s="11" t="s">
        <v>89</v>
      </c>
      <c r="D28" s="44">
        <v>52146784</v>
      </c>
      <c r="E28" s="11"/>
      <c r="F28" s="11" t="s">
        <v>109</v>
      </c>
      <c r="G28" s="21">
        <v>6</v>
      </c>
      <c r="H28" s="11"/>
      <c r="I28" s="11"/>
    </row>
    <row r="29" spans="1:9" ht="31.5" x14ac:dyDescent="0.25">
      <c r="A29" s="20">
        <v>19</v>
      </c>
      <c r="B29" s="43" t="s">
        <v>54</v>
      </c>
      <c r="C29" s="11" t="s">
        <v>89</v>
      </c>
      <c r="D29" s="44">
        <v>52164282</v>
      </c>
      <c r="E29" s="11"/>
      <c r="F29" s="11" t="s">
        <v>109</v>
      </c>
      <c r="G29" s="21">
        <v>12</v>
      </c>
      <c r="H29" s="11"/>
      <c r="I29" s="11"/>
    </row>
    <row r="30" spans="1:9" ht="31.5" x14ac:dyDescent="0.25">
      <c r="A30" s="20">
        <v>20</v>
      </c>
      <c r="B30" s="43" t="s">
        <v>55</v>
      </c>
      <c r="C30" s="11" t="s">
        <v>89</v>
      </c>
      <c r="D30" s="44">
        <v>57510380</v>
      </c>
      <c r="E30" s="11"/>
      <c r="F30" s="11" t="s">
        <v>109</v>
      </c>
      <c r="G30" s="21">
        <v>1</v>
      </c>
      <c r="H30" s="11"/>
      <c r="I30" s="11"/>
    </row>
    <row r="31" spans="1:9" ht="31.5" x14ac:dyDescent="0.25">
      <c r="A31" s="20">
        <v>21</v>
      </c>
      <c r="B31" s="43" t="s">
        <v>56</v>
      </c>
      <c r="C31" s="11" t="s">
        <v>89</v>
      </c>
      <c r="D31" s="44">
        <v>57409278</v>
      </c>
      <c r="E31" s="11"/>
      <c r="F31" s="11" t="s">
        <v>109</v>
      </c>
      <c r="G31" s="21">
        <v>6</v>
      </c>
      <c r="H31" s="11"/>
      <c r="I31" s="11"/>
    </row>
    <row r="32" spans="1:9" ht="31.5" x14ac:dyDescent="0.25">
      <c r="A32" s="20">
        <v>22</v>
      </c>
      <c r="B32" s="43" t="s">
        <v>57</v>
      </c>
      <c r="C32" s="11" t="s">
        <v>89</v>
      </c>
      <c r="D32" s="44">
        <v>57895062</v>
      </c>
      <c r="E32" s="11"/>
      <c r="F32" s="11" t="s">
        <v>109</v>
      </c>
      <c r="G32" s="21">
        <v>1</v>
      </c>
      <c r="H32" s="11"/>
      <c r="I32" s="11"/>
    </row>
    <row r="33" spans="1:9" ht="31.5" x14ac:dyDescent="0.25">
      <c r="A33" s="20">
        <v>23</v>
      </c>
      <c r="B33" s="43" t="s">
        <v>58</v>
      </c>
      <c r="C33" s="11" t="s">
        <v>89</v>
      </c>
      <c r="D33" s="44">
        <v>57487597</v>
      </c>
      <c r="E33" s="11"/>
      <c r="F33" s="11" t="s">
        <v>109</v>
      </c>
      <c r="G33" s="21">
        <v>5</v>
      </c>
      <c r="H33" s="11"/>
      <c r="I33" s="11"/>
    </row>
    <row r="34" spans="1:9" ht="31.5" x14ac:dyDescent="0.25">
      <c r="A34" s="20">
        <v>24</v>
      </c>
      <c r="B34" s="43" t="s">
        <v>59</v>
      </c>
      <c r="C34" s="11" t="s">
        <v>89</v>
      </c>
      <c r="D34" s="44">
        <v>57416620</v>
      </c>
      <c r="E34" s="11"/>
      <c r="F34" s="11" t="s">
        <v>109</v>
      </c>
      <c r="G34" s="21">
        <v>5</v>
      </c>
      <c r="H34" s="11"/>
      <c r="I34" s="11"/>
    </row>
    <row r="35" spans="1:9" ht="31.5" x14ac:dyDescent="0.25">
      <c r="A35" s="20">
        <v>25</v>
      </c>
      <c r="B35" s="43" t="s">
        <v>60</v>
      </c>
      <c r="C35" s="11" t="s">
        <v>89</v>
      </c>
      <c r="D35" s="44" t="s">
        <v>101</v>
      </c>
      <c r="E35" s="11"/>
      <c r="F35" s="11" t="s">
        <v>109</v>
      </c>
      <c r="G35" s="21">
        <v>5</v>
      </c>
      <c r="H35" s="11"/>
      <c r="I35" s="11"/>
    </row>
    <row r="36" spans="1:9" ht="31.5" x14ac:dyDescent="0.25">
      <c r="A36" s="20">
        <v>26</v>
      </c>
      <c r="B36" s="43" t="s">
        <v>60</v>
      </c>
      <c r="C36" s="11" t="s">
        <v>89</v>
      </c>
      <c r="D36" s="44" t="s">
        <v>101</v>
      </c>
      <c r="E36" s="11"/>
      <c r="F36" s="11" t="s">
        <v>109</v>
      </c>
      <c r="G36" s="21">
        <v>20</v>
      </c>
      <c r="H36" s="11"/>
      <c r="I36" s="11"/>
    </row>
    <row r="37" spans="1:9" ht="31.5" x14ac:dyDescent="0.25">
      <c r="A37" s="20">
        <v>27</v>
      </c>
      <c r="B37" s="43" t="s">
        <v>61</v>
      </c>
      <c r="C37" s="11" t="s">
        <v>89</v>
      </c>
      <c r="D37" s="44">
        <v>57779092</v>
      </c>
      <c r="E37" s="11"/>
      <c r="F37" s="11" t="s">
        <v>109</v>
      </c>
      <c r="G37" s="21">
        <v>6</v>
      </c>
      <c r="H37" s="11"/>
      <c r="I37" s="11"/>
    </row>
    <row r="38" spans="1:9" ht="31.5" x14ac:dyDescent="0.25">
      <c r="A38" s="20">
        <v>28</v>
      </c>
      <c r="B38" s="43" t="s">
        <v>62</v>
      </c>
      <c r="C38" s="11" t="s">
        <v>89</v>
      </c>
      <c r="D38" s="44">
        <v>50258565</v>
      </c>
      <c r="E38" s="11"/>
      <c r="F38" s="11" t="s">
        <v>109</v>
      </c>
      <c r="G38" s="21">
        <v>2</v>
      </c>
      <c r="H38" s="11"/>
      <c r="I38" s="11"/>
    </row>
    <row r="39" spans="1:9" ht="31.5" x14ac:dyDescent="0.25">
      <c r="A39" s="20">
        <v>29</v>
      </c>
      <c r="B39" s="43" t="s">
        <v>63</v>
      </c>
      <c r="C39" s="11" t="s">
        <v>89</v>
      </c>
      <c r="D39" s="44">
        <v>57487431</v>
      </c>
      <c r="E39" s="11"/>
      <c r="F39" s="11" t="s">
        <v>109</v>
      </c>
      <c r="G39" s="21">
        <v>1</v>
      </c>
      <c r="H39" s="11"/>
      <c r="I39" s="11"/>
    </row>
    <row r="40" spans="1:9" ht="31.5" x14ac:dyDescent="0.25">
      <c r="A40" s="20">
        <v>30</v>
      </c>
      <c r="B40" s="45" t="s">
        <v>64</v>
      </c>
      <c r="C40" s="45" t="s">
        <v>90</v>
      </c>
      <c r="D40" s="44">
        <v>50694876</v>
      </c>
      <c r="E40" s="45"/>
      <c r="F40" s="11" t="s">
        <v>109</v>
      </c>
      <c r="G40" s="21">
        <v>1</v>
      </c>
      <c r="H40" s="11"/>
      <c r="I40" s="11"/>
    </row>
    <row r="41" spans="1:9" ht="31.5" x14ac:dyDescent="0.25">
      <c r="A41" s="20">
        <v>31</v>
      </c>
      <c r="B41" s="45" t="s">
        <v>65</v>
      </c>
      <c r="C41" s="45" t="s">
        <v>90</v>
      </c>
      <c r="D41" s="44">
        <v>57336067</v>
      </c>
      <c r="E41" s="45"/>
      <c r="F41" s="11" t="s">
        <v>109</v>
      </c>
      <c r="G41" s="21">
        <v>8</v>
      </c>
      <c r="H41" s="11"/>
      <c r="I41" s="11"/>
    </row>
    <row r="42" spans="1:9" ht="31.5" x14ac:dyDescent="0.25">
      <c r="A42" s="20">
        <v>32</v>
      </c>
      <c r="B42" s="45" t="s">
        <v>66</v>
      </c>
      <c r="C42" s="45" t="s">
        <v>90</v>
      </c>
      <c r="D42" s="46">
        <v>50024397</v>
      </c>
      <c r="E42" s="45"/>
      <c r="F42" s="11" t="s">
        <v>109</v>
      </c>
      <c r="G42" s="21">
        <v>50</v>
      </c>
      <c r="H42" s="11"/>
      <c r="I42" s="11"/>
    </row>
    <row r="43" spans="1:9" ht="31.5" x14ac:dyDescent="0.25">
      <c r="A43" s="20">
        <v>33</v>
      </c>
      <c r="B43" s="45" t="s">
        <v>67</v>
      </c>
      <c r="C43" s="45" t="s">
        <v>90</v>
      </c>
      <c r="D43" s="46">
        <v>50021138</v>
      </c>
      <c r="E43" s="45"/>
      <c r="F43" s="11" t="s">
        <v>109</v>
      </c>
      <c r="G43" s="21">
        <v>10</v>
      </c>
      <c r="H43" s="11"/>
      <c r="I43" s="11"/>
    </row>
    <row r="44" spans="1:9" ht="31.5" x14ac:dyDescent="0.25">
      <c r="A44" s="20">
        <v>34</v>
      </c>
      <c r="B44" s="45" t="s">
        <v>68</v>
      </c>
      <c r="C44" s="45" t="s">
        <v>90</v>
      </c>
      <c r="D44" s="46">
        <v>50021377</v>
      </c>
      <c r="E44" s="45"/>
      <c r="F44" s="11" t="s">
        <v>109</v>
      </c>
      <c r="G44" s="21">
        <v>5</v>
      </c>
      <c r="H44" s="11"/>
      <c r="I44" s="11"/>
    </row>
    <row r="45" spans="1:9" ht="31.5" x14ac:dyDescent="0.25">
      <c r="A45" s="20">
        <v>35</v>
      </c>
      <c r="B45" s="43" t="s">
        <v>69</v>
      </c>
      <c r="C45" s="43" t="s">
        <v>91</v>
      </c>
      <c r="D45" s="46"/>
      <c r="E45" s="43"/>
      <c r="F45" s="11" t="s">
        <v>109</v>
      </c>
      <c r="G45" s="21">
        <v>35</v>
      </c>
      <c r="H45" s="11"/>
      <c r="I45" s="11"/>
    </row>
    <row r="46" spans="1:9" x14ac:dyDescent="0.25">
      <c r="A46" s="20">
        <v>36</v>
      </c>
      <c r="B46" s="47" t="s">
        <v>70</v>
      </c>
      <c r="C46" s="48" t="s">
        <v>92</v>
      </c>
      <c r="D46" s="49" t="s">
        <v>102</v>
      </c>
      <c r="E46" s="48"/>
      <c r="F46" s="11" t="s">
        <v>109</v>
      </c>
      <c r="G46" s="21">
        <v>15</v>
      </c>
      <c r="H46" s="11"/>
      <c r="I46" s="11"/>
    </row>
    <row r="47" spans="1:9" ht="31.5" x14ac:dyDescent="0.25">
      <c r="A47" s="20">
        <v>37</v>
      </c>
      <c r="B47" s="50" t="s">
        <v>71</v>
      </c>
      <c r="C47" s="51" t="s">
        <v>93</v>
      </c>
      <c r="D47" s="46">
        <v>90516237</v>
      </c>
      <c r="E47" s="51"/>
      <c r="F47" s="11" t="s">
        <v>109</v>
      </c>
      <c r="G47" s="21">
        <v>35</v>
      </c>
      <c r="H47" s="11"/>
      <c r="I47" s="11"/>
    </row>
    <row r="48" spans="1:9" ht="31.5" x14ac:dyDescent="0.25">
      <c r="A48" s="20">
        <v>38</v>
      </c>
      <c r="B48" s="47" t="s">
        <v>72</v>
      </c>
      <c r="C48" s="51" t="s">
        <v>93</v>
      </c>
      <c r="D48" s="49">
        <v>52083615</v>
      </c>
      <c r="E48" s="51"/>
      <c r="F48" s="11" t="s">
        <v>109</v>
      </c>
      <c r="G48" s="21">
        <v>3</v>
      </c>
      <c r="H48" s="11"/>
      <c r="I48" s="11"/>
    </row>
    <row r="49" spans="1:9" ht="31.5" x14ac:dyDescent="0.25">
      <c r="A49" s="20">
        <v>39</v>
      </c>
      <c r="B49" s="50" t="s">
        <v>73</v>
      </c>
      <c r="C49" s="51" t="s">
        <v>93</v>
      </c>
      <c r="D49" s="46">
        <v>90516055</v>
      </c>
      <c r="E49" s="51"/>
      <c r="F49" s="11" t="s">
        <v>109</v>
      </c>
      <c r="G49" s="21">
        <v>6</v>
      </c>
      <c r="H49" s="11"/>
      <c r="I49" s="11"/>
    </row>
    <row r="50" spans="1:9" x14ac:dyDescent="0.25">
      <c r="A50" s="20">
        <v>40</v>
      </c>
      <c r="B50" s="11" t="s">
        <v>74</v>
      </c>
      <c r="C50" s="52" t="s">
        <v>94</v>
      </c>
      <c r="D50" s="53">
        <v>52082567</v>
      </c>
      <c r="E50" s="52"/>
      <c r="F50" s="11" t="s">
        <v>109</v>
      </c>
      <c r="G50" s="21">
        <v>5</v>
      </c>
      <c r="H50" s="11"/>
      <c r="I50" s="11"/>
    </row>
    <row r="51" spans="1:9" x14ac:dyDescent="0.25">
      <c r="A51" s="20">
        <v>41</v>
      </c>
      <c r="B51" s="54" t="s">
        <v>75</v>
      </c>
      <c r="C51" s="55" t="s">
        <v>95</v>
      </c>
      <c r="D51" s="41">
        <v>51910297</v>
      </c>
      <c r="E51" s="55"/>
      <c r="F51" s="11" t="s">
        <v>109</v>
      </c>
      <c r="G51" s="21">
        <v>4</v>
      </c>
      <c r="H51" s="11"/>
      <c r="I51" s="11"/>
    </row>
    <row r="52" spans="1:9" x14ac:dyDescent="0.25">
      <c r="A52" s="20">
        <v>42</v>
      </c>
      <c r="B52" s="56" t="s">
        <v>76</v>
      </c>
      <c r="C52" s="57" t="s">
        <v>95</v>
      </c>
      <c r="D52" s="42">
        <v>52115680</v>
      </c>
      <c r="E52" s="57"/>
      <c r="F52" s="11" t="s">
        <v>109</v>
      </c>
      <c r="G52" s="21">
        <v>4</v>
      </c>
      <c r="H52" s="11"/>
      <c r="I52" s="11"/>
    </row>
    <row r="53" spans="1:9" x14ac:dyDescent="0.25">
      <c r="A53" s="20">
        <v>43</v>
      </c>
      <c r="B53" s="56" t="s">
        <v>77</v>
      </c>
      <c r="C53" s="57" t="s">
        <v>95</v>
      </c>
      <c r="D53" s="42">
        <v>52313418</v>
      </c>
      <c r="E53" s="57"/>
      <c r="F53" s="11" t="s">
        <v>109</v>
      </c>
      <c r="G53" s="21">
        <v>3</v>
      </c>
      <c r="H53" s="11"/>
      <c r="I53" s="11"/>
    </row>
    <row r="54" spans="1:9" x14ac:dyDescent="0.25">
      <c r="A54" s="20">
        <v>44</v>
      </c>
      <c r="B54" s="56" t="s">
        <v>78</v>
      </c>
      <c r="C54" s="57" t="s">
        <v>95</v>
      </c>
      <c r="D54" s="42">
        <v>95045324</v>
      </c>
      <c r="E54" s="57"/>
      <c r="F54" s="11" t="s">
        <v>109</v>
      </c>
      <c r="G54" s="21">
        <v>5</v>
      </c>
      <c r="H54" s="11"/>
      <c r="I54" s="11"/>
    </row>
    <row r="55" spans="1:9" x14ac:dyDescent="0.25">
      <c r="A55" s="20">
        <v>45</v>
      </c>
      <c r="B55" s="56" t="s">
        <v>79</v>
      </c>
      <c r="C55" s="57" t="s">
        <v>95</v>
      </c>
      <c r="D55" s="42">
        <v>95045324</v>
      </c>
      <c r="E55" s="57"/>
      <c r="F55" s="11" t="s">
        <v>109</v>
      </c>
      <c r="G55" s="21">
        <v>4</v>
      </c>
      <c r="H55" s="11"/>
      <c r="I55" s="11"/>
    </row>
    <row r="56" spans="1:9" x14ac:dyDescent="0.25">
      <c r="A56" s="20">
        <v>46</v>
      </c>
      <c r="B56" s="58" t="s">
        <v>80</v>
      </c>
      <c r="C56" s="59" t="s">
        <v>95</v>
      </c>
      <c r="D56" s="60">
        <v>95495776</v>
      </c>
      <c r="E56" s="59"/>
      <c r="F56" s="11" t="s">
        <v>109</v>
      </c>
      <c r="G56" s="21">
        <v>10</v>
      </c>
      <c r="H56" s="11"/>
      <c r="I56" s="11"/>
    </row>
    <row r="57" spans="1:9" x14ac:dyDescent="0.25">
      <c r="A57" s="20">
        <v>47</v>
      </c>
      <c r="B57" s="11" t="s">
        <v>81</v>
      </c>
      <c r="C57" s="52" t="s">
        <v>96</v>
      </c>
      <c r="D57" s="61" t="s">
        <v>106</v>
      </c>
      <c r="E57" s="52"/>
      <c r="F57" s="11" t="s">
        <v>109</v>
      </c>
      <c r="G57" s="21">
        <v>8</v>
      </c>
      <c r="H57" s="11"/>
      <c r="I57" s="11"/>
    </row>
    <row r="58" spans="1:9" x14ac:dyDescent="0.25">
      <c r="A58" s="20">
        <v>48</v>
      </c>
      <c r="B58" s="11" t="s">
        <v>82</v>
      </c>
      <c r="C58" s="52" t="s">
        <v>96</v>
      </c>
      <c r="D58" s="61" t="s">
        <v>103</v>
      </c>
      <c r="E58" s="52"/>
      <c r="F58" s="11" t="s">
        <v>109</v>
      </c>
      <c r="G58" s="21">
        <v>8</v>
      </c>
      <c r="H58" s="11"/>
      <c r="I58" s="11"/>
    </row>
    <row r="59" spans="1:9" x14ac:dyDescent="0.25">
      <c r="A59" s="20">
        <v>49</v>
      </c>
      <c r="B59" s="54" t="s">
        <v>83</v>
      </c>
      <c r="C59" s="55" t="s">
        <v>96</v>
      </c>
      <c r="D59" s="62" t="s">
        <v>104</v>
      </c>
      <c r="E59" s="55"/>
      <c r="F59" s="11" t="s">
        <v>109</v>
      </c>
      <c r="G59" s="21">
        <v>6</v>
      </c>
      <c r="H59" s="11"/>
      <c r="I59" s="11"/>
    </row>
    <row r="60" spans="1:9" x14ac:dyDescent="0.25">
      <c r="A60" s="20">
        <v>50</v>
      </c>
      <c r="B60" s="56" t="s">
        <v>84</v>
      </c>
      <c r="C60" s="57" t="s">
        <v>96</v>
      </c>
      <c r="D60" s="63" t="s">
        <v>105</v>
      </c>
      <c r="E60" s="57"/>
      <c r="F60" s="11" t="s">
        <v>109</v>
      </c>
      <c r="G60" s="21">
        <v>8</v>
      </c>
      <c r="H60" s="11"/>
      <c r="I60" s="11"/>
    </row>
    <row r="61" spans="1:9" x14ac:dyDescent="0.25">
      <c r="A61" s="64" t="s">
        <v>25</v>
      </c>
      <c r="B61" s="65" t="s">
        <v>85</v>
      </c>
      <c r="C61" s="65"/>
      <c r="D61" s="65"/>
      <c r="E61" s="65"/>
      <c r="F61" s="65"/>
      <c r="G61" s="65"/>
      <c r="H61" s="65"/>
      <c r="I61" s="65"/>
    </row>
    <row r="62" spans="1:9" ht="31.5" x14ac:dyDescent="0.25">
      <c r="A62" s="20">
        <v>1</v>
      </c>
      <c r="B62" s="50" t="s">
        <v>86</v>
      </c>
      <c r="C62" s="56" t="s">
        <v>93</v>
      </c>
      <c r="D62" s="46">
        <v>52308384</v>
      </c>
      <c r="E62" s="56"/>
      <c r="F62" s="11" t="s">
        <v>109</v>
      </c>
      <c r="G62" s="21">
        <v>3</v>
      </c>
      <c r="H62" s="11"/>
      <c r="I62" s="11"/>
    </row>
    <row r="63" spans="1:9" ht="31.5" x14ac:dyDescent="0.25">
      <c r="A63" s="20">
        <v>2</v>
      </c>
      <c r="B63" s="50" t="s">
        <v>87</v>
      </c>
      <c r="C63" s="56" t="s">
        <v>93</v>
      </c>
      <c r="D63" s="46">
        <v>90514863</v>
      </c>
      <c r="E63" s="56"/>
      <c r="F63" s="11" t="s">
        <v>109</v>
      </c>
      <c r="G63" s="21">
        <v>4</v>
      </c>
      <c r="H63" s="11"/>
      <c r="I63" s="11"/>
    </row>
    <row r="64" spans="1:9" x14ac:dyDescent="0.25">
      <c r="A64" s="20">
        <v>3</v>
      </c>
      <c r="B64" s="50" t="s">
        <v>88</v>
      </c>
      <c r="C64" s="56" t="s">
        <v>97</v>
      </c>
      <c r="D64" s="46">
        <v>52083623</v>
      </c>
      <c r="E64" s="56"/>
      <c r="F64" s="11" t="s">
        <v>109</v>
      </c>
      <c r="G64" s="21">
        <v>2</v>
      </c>
      <c r="H64" s="11"/>
      <c r="I64" s="11"/>
    </row>
    <row r="65" spans="1:9" x14ac:dyDescent="0.25">
      <c r="A65" s="20"/>
      <c r="B65" s="66" t="s">
        <v>108</v>
      </c>
      <c r="C65" s="56"/>
      <c r="D65" s="46"/>
      <c r="E65" s="56"/>
      <c r="F65" s="11"/>
      <c r="G65" s="21">
        <f>SUM(G11:G64)</f>
        <v>382</v>
      </c>
      <c r="H65" s="11"/>
      <c r="I65" s="11"/>
    </row>
    <row r="67" spans="1:9" ht="33" customHeight="1" x14ac:dyDescent="0.25">
      <c r="B67" s="35" t="s">
        <v>36</v>
      </c>
      <c r="C67" s="35"/>
      <c r="D67" s="35"/>
      <c r="E67" s="35"/>
      <c r="F67" s="35"/>
      <c r="G67" s="35"/>
      <c r="H67" s="35"/>
      <c r="I67" s="35"/>
    </row>
    <row r="69" spans="1:9" ht="60.75" customHeight="1" x14ac:dyDescent="0.25">
      <c r="A69" s="14">
        <v>1</v>
      </c>
      <c r="B69" s="22" t="s">
        <v>32</v>
      </c>
      <c r="C69" s="36" t="s">
        <v>112</v>
      </c>
      <c r="D69" s="36"/>
      <c r="E69" s="36"/>
      <c r="F69" s="36"/>
      <c r="G69" s="36"/>
      <c r="H69" s="36"/>
      <c r="I69" s="36"/>
    </row>
    <row r="70" spans="1:9" ht="258" customHeight="1" x14ac:dyDescent="0.25">
      <c r="A70" s="14">
        <v>2</v>
      </c>
      <c r="B70" s="23" t="s">
        <v>33</v>
      </c>
      <c r="C70" s="36" t="s">
        <v>113</v>
      </c>
      <c r="D70" s="36"/>
      <c r="E70" s="36"/>
      <c r="F70" s="36"/>
      <c r="G70" s="36"/>
      <c r="H70" s="36"/>
      <c r="I70" s="36"/>
    </row>
    <row r="71" spans="1:9" ht="71.25" customHeight="1" x14ac:dyDescent="0.25">
      <c r="A71" s="14">
        <v>3</v>
      </c>
      <c r="B71" s="22" t="s">
        <v>16</v>
      </c>
      <c r="C71" s="40" t="s">
        <v>31</v>
      </c>
      <c r="D71" s="40"/>
      <c r="E71" s="40"/>
      <c r="F71" s="40"/>
      <c r="G71" s="40"/>
      <c r="H71" s="40"/>
      <c r="I71" s="40"/>
    </row>
    <row r="72" spans="1:9" ht="98.25" customHeight="1" x14ac:dyDescent="0.25">
      <c r="A72" s="14">
        <v>4</v>
      </c>
      <c r="B72" s="22" t="s">
        <v>22</v>
      </c>
      <c r="C72" s="40" t="s">
        <v>28</v>
      </c>
      <c r="D72" s="40"/>
      <c r="E72" s="40"/>
      <c r="F72" s="40"/>
      <c r="G72" s="40"/>
      <c r="H72" s="40"/>
      <c r="I72" s="40"/>
    </row>
    <row r="74" spans="1:9" x14ac:dyDescent="0.25">
      <c r="A74" s="33" t="s">
        <v>2</v>
      </c>
      <c r="B74" s="33"/>
      <c r="C74" s="13"/>
      <c r="D74" s="25"/>
      <c r="E74" s="25"/>
      <c r="H74" s="33" t="s">
        <v>4</v>
      </c>
      <c r="I74" s="33"/>
    </row>
    <row r="75" spans="1:9" x14ac:dyDescent="0.25">
      <c r="A75" s="33" t="s">
        <v>3</v>
      </c>
      <c r="B75" s="33"/>
      <c r="C75" s="13"/>
      <c r="D75" s="25"/>
      <c r="E75" s="25"/>
      <c r="H75" s="34"/>
      <c r="I75" s="34"/>
    </row>
    <row r="77" spans="1:9" x14ac:dyDescent="0.25">
      <c r="A77" s="34" t="s">
        <v>5</v>
      </c>
      <c r="B77" s="34"/>
      <c r="H77" s="34"/>
      <c r="I77" s="34"/>
    </row>
    <row r="79" spans="1:9" x14ac:dyDescent="0.25">
      <c r="A79" s="34" t="s">
        <v>23</v>
      </c>
      <c r="B79" s="34"/>
      <c r="H79" s="34" t="s">
        <v>8</v>
      </c>
      <c r="I79" s="34"/>
    </row>
    <row r="80" spans="1:9" x14ac:dyDescent="0.25">
      <c r="A80" s="34" t="s">
        <v>6</v>
      </c>
      <c r="B80" s="34"/>
      <c r="H80" s="34" t="s">
        <v>6</v>
      </c>
      <c r="I80" s="34"/>
    </row>
  </sheetData>
  <autoFilter ref="A10:I65"/>
  <mergeCells count="26">
    <mergeCell ref="C70:I70"/>
    <mergeCell ref="C71:I71"/>
    <mergeCell ref="C72:I72"/>
    <mergeCell ref="A79:B79"/>
    <mergeCell ref="H79:I79"/>
    <mergeCell ref="D8:D9"/>
    <mergeCell ref="E8:E9"/>
    <mergeCell ref="A80:B80"/>
    <mergeCell ref="H80:I80"/>
    <mergeCell ref="A74:B74"/>
    <mergeCell ref="H74:I74"/>
    <mergeCell ref="A75:B75"/>
    <mergeCell ref="H75:I75"/>
    <mergeCell ref="A77:B77"/>
    <mergeCell ref="H77:I77"/>
    <mergeCell ref="A4:I4"/>
    <mergeCell ref="A5:I5"/>
    <mergeCell ref="B67:I67"/>
    <mergeCell ref="C69:I69"/>
    <mergeCell ref="A8:A9"/>
    <mergeCell ref="B8:B9"/>
    <mergeCell ref="C8:C9"/>
    <mergeCell ref="F8:F9"/>
    <mergeCell ref="H8:H9"/>
    <mergeCell ref="I8:I9"/>
    <mergeCell ref="G8:G9"/>
  </mergeCells>
  <conditionalFormatting sqref="D58:D60">
    <cfRule type="duplicateValues" dxfId="0" priority="1" stopIfTrue="1"/>
  </conditionalFormatting>
  <dataValidations count="2">
    <dataValidation type="list" allowBlank="1" showInputMessage="1" showErrorMessage="1" sqref="B45:C45 E45">
      <formula1>Наименование_МТР</formula1>
    </dataValidation>
    <dataValidation type="list" allowBlank="1" showInputMessage="1" showErrorMessage="1" sqref="C40:C44 E40:E44">
      <formula1>Номенк_список</formula1>
    </dataValidation>
  </dataValidations>
  <printOptions horizontalCentered="1"/>
  <pageMargins left="0.31496062992125984" right="0.27559055118110237" top="0.27559055118110237" bottom="0.35433070866141736" header="0.31496062992125984" footer="0.31496062992125984"/>
  <pageSetup paperSize="9" scale="48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2011-11-30T17:19:43Z</cp:lastPrinted>
  <dcterms:created xsi:type="dcterms:W3CDTF">2010-07-02T14:47:49Z</dcterms:created>
  <dcterms:modified xsi:type="dcterms:W3CDTF">2011-11-30T17:19:48Z</dcterms:modified>
</cp:coreProperties>
</file>