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_xlnm._FilterDatabase" localSheetId="0" hidden="1">Спецификация!$A$10:$O$88</definedName>
    <definedName name="Наименование_МТР">[1]Спр_Общий!$S$3:$S$2052</definedName>
    <definedName name="_xlnm.Print_Area" localSheetId="0">Спецификация!$A$1:$O$101</definedName>
    <definedName name="таблица">[2]Лист1!$A$5:$Q$359</definedName>
  </definedNames>
  <calcPr calcId="144525"/>
</workbook>
</file>

<file path=xl/calcChain.xml><?xml version="1.0" encoding="utf-8"?>
<calcChain xmlns="http://schemas.openxmlformats.org/spreadsheetml/2006/main">
  <c r="M66" i="2"/>
  <c r="M65"/>
  <c r="M64"/>
  <c r="M63"/>
  <c r="M62"/>
  <c r="M61"/>
  <c r="M60"/>
  <c r="M59"/>
  <c r="M58"/>
  <c r="M57"/>
  <c r="M56"/>
  <c r="M55"/>
  <c r="M54"/>
  <c r="M53"/>
  <c r="M52"/>
  <c r="M51"/>
  <c r="M50"/>
  <c r="M49"/>
  <c r="M12"/>
  <c r="M13"/>
  <c r="M14"/>
  <c r="M15"/>
  <c r="M16"/>
  <c r="M17"/>
  <c r="M18"/>
  <c r="M19"/>
  <c r="M20"/>
  <c r="M21"/>
  <c r="M22"/>
  <c r="M23"/>
  <c r="M24"/>
  <c r="M25"/>
  <c r="M27"/>
  <c r="M28"/>
  <c r="M29"/>
  <c r="M30"/>
  <c r="M31"/>
  <c r="M32"/>
  <c r="M33"/>
  <c r="M34"/>
  <c r="M35"/>
  <c r="M36"/>
  <c r="M37"/>
  <c r="M38"/>
  <c r="M39"/>
  <c r="M40"/>
  <c r="M41"/>
  <c r="M42"/>
  <c r="M43"/>
  <c r="M44"/>
  <c r="M45"/>
  <c r="M46"/>
  <c r="M47"/>
  <c r="M68"/>
  <c r="M70"/>
  <c r="M71"/>
  <c r="M72"/>
  <c r="M73"/>
  <c r="M74"/>
  <c r="M75"/>
  <c r="M76"/>
  <c r="M77"/>
  <c r="M79"/>
  <c r="M80"/>
  <c r="M81"/>
  <c r="M82"/>
  <c r="M83"/>
  <c r="M84"/>
  <c r="M85"/>
  <c r="M86"/>
  <c r="M11"/>
  <c r="M87" l="1"/>
</calcChain>
</file>

<file path=xl/sharedStrings.xml><?xml version="1.0" encoding="utf-8"?>
<sst xmlns="http://schemas.openxmlformats.org/spreadsheetml/2006/main" count="277" uniqueCount="173">
  <si>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</si>
  <si>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</si>
  <si>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</si>
  <si>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</si>
  <si>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</si>
  <si>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</si>
  <si>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</si>
  <si>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</si>
  <si>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</si>
  <si>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</si>
  <si>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</si>
  <si>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</si>
  <si>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</si>
  <si>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</si>
  <si>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</si>
  <si>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</si>
  <si>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</si>
  <si>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</si>
  <si>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</si>
  <si>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</si>
  <si>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>I</t>
  </si>
  <si>
    <t>II</t>
  </si>
  <si>
    <t>ОСП Краснокаменское</t>
  </si>
  <si>
    <t>III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</si>
  <si>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</si>
  <si>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</si>
  <si>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</si>
  <si>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</si>
  <si>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кг.</t>
  </si>
  <si>
    <t>IV</t>
  </si>
  <si>
    <t>VI</t>
  </si>
  <si>
    <t xml:space="preserve"> ОСП Далматовское</t>
  </si>
  <si>
    <t>Хохловское группа месторождений</t>
  </si>
  <si>
    <t>Хиагдинская группа месторождений</t>
  </si>
  <si>
    <t>Эльконская группа месторождений</t>
  </si>
  <si>
    <t>График поставки</t>
  </si>
  <si>
    <t>январь</t>
  </si>
  <si>
    <t>февраль</t>
  </si>
  <si>
    <t>март</t>
  </si>
  <si>
    <t>апрель</t>
  </si>
  <si>
    <t>май</t>
  </si>
  <si>
    <t>июнь</t>
  </si>
  <si>
    <t>Функциональные (потребительские свойства), качественные характеристики Товара</t>
  </si>
  <si>
    <t>Каталожный номер / предприятие изготовитель</t>
  </si>
  <si>
    <t xml:space="preserve">ГОСТ,ТУ (или эквивалент) 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</si>
  <si>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</si>
  <si>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</si>
  <si>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</si>
  <si>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 xml:space="preserve">ИТОГО: </t>
  </si>
  <si>
    <t>Масло гидравлическое И-20</t>
  </si>
  <si>
    <t>Масло гидравлическое  И-40</t>
  </si>
  <si>
    <t>Литол-24 люкс</t>
  </si>
  <si>
    <t xml:space="preserve">Масло М10 ДМ </t>
  </si>
  <si>
    <t xml:space="preserve">Масло ТАД-17трансмисионное </t>
  </si>
  <si>
    <t xml:space="preserve">Масло MANNOL EXTREME 5W40 </t>
  </si>
  <si>
    <t>Масло Shell Cоrеna OIL AS 32 компрессорное</t>
  </si>
  <si>
    <t xml:space="preserve">Масло гидравлическое  ВМГЗ </t>
  </si>
  <si>
    <t>ЛУКОЙЛ  супер 10W40</t>
  </si>
  <si>
    <t>Графитная смазка УСсА</t>
  </si>
  <si>
    <t>Бензин калоша Нефрас С-2 80/120</t>
  </si>
  <si>
    <t xml:space="preserve">Промывочная жидкость CONSOL </t>
  </si>
  <si>
    <t>Антифриз LUXOIL(зелёный)</t>
  </si>
  <si>
    <t>Тосол А-40</t>
  </si>
  <si>
    <t>Тормозная жидкость ДОТ-4</t>
  </si>
  <si>
    <t>Масло моторное синтетическое  Арт.№ Mobil Delvac 1 SNC 5W40 208L/104458</t>
  </si>
  <si>
    <t>Масло моторное Mobil Mobil 1 5W-30 Classic</t>
  </si>
  <si>
    <t>Смазка Арт.№ MobilGrease Special 18kg/143986</t>
  </si>
  <si>
    <t xml:space="preserve">Масло трансмиссионное Donax TD 10W30 (SAE - 30W) </t>
  </si>
  <si>
    <t>Литол 24</t>
  </si>
  <si>
    <t>Автол М8В</t>
  </si>
  <si>
    <t>Масло дизельное М10ДМ</t>
  </si>
  <si>
    <t>Масло дизельное М8ДМ</t>
  </si>
  <si>
    <t>Масло дизельное М10ДМ турбо</t>
  </si>
  <si>
    <t>Масло дизельное М10Г2К</t>
  </si>
  <si>
    <t>Масло И-20 (индустриальное вязкость 20)</t>
  </si>
  <si>
    <t>Масло И-40 (индустриальное вязкость 40)</t>
  </si>
  <si>
    <t>Масло компрессорное  Mobil Rarus SHC
1024</t>
  </si>
  <si>
    <t>антифриз Caterpillar CAT ELC</t>
  </si>
  <si>
    <t>тосол А-40</t>
  </si>
  <si>
    <t>масло гидравл ВМГЗ</t>
  </si>
  <si>
    <t>тормозная жидкость НЕВА, РОСА, ТОМЬ (любая из них, все марки совместимые)</t>
  </si>
  <si>
    <t>масло трансмиссионное ТСП-15</t>
  </si>
  <si>
    <t>Антифриз Mobil Antifreeze</t>
  </si>
  <si>
    <t>Масло Mobil 1 Synthetic ATF  синтетическое</t>
  </si>
  <si>
    <t>Масло Mobil Delvac 1 SHC  5W40</t>
  </si>
  <si>
    <t>Масло гидравлическое Mobil  DTE  11 М</t>
  </si>
  <si>
    <t>Масло компрессорное Mobil Rarus SHC 1025</t>
  </si>
  <si>
    <t>масло ЛУКОЙЛ  10W40 полусинт. (бочка)</t>
  </si>
  <si>
    <t>Масло моторное М-10ДМ (200л)</t>
  </si>
  <si>
    <t>Масло трансмиссионное Mobilube 1SHC 75w90</t>
  </si>
  <si>
    <t>Масло трансмиссионное Супер Т-3 (ТАД-17И)</t>
  </si>
  <si>
    <t>Масло Штиль</t>
  </si>
  <si>
    <t xml:space="preserve">Смазка MOBILGREASE 28 </t>
  </si>
  <si>
    <t xml:space="preserve">Смазка Mobilgrease XHP 222 </t>
  </si>
  <si>
    <t>Смазка графитная  УСсА</t>
  </si>
  <si>
    <t>Смазка для буровых труб, 17 кг, банка, Dr. rod grease (can, 17kg)</t>
  </si>
  <si>
    <t>Смазка для резьб буровых труб, 5 кг, банка, Thread protection grease, 5 kg, can</t>
  </si>
  <si>
    <t>Смазка ЛИТОЛ-24</t>
  </si>
  <si>
    <t xml:space="preserve">Смазка резьбовая Р-402  </t>
  </si>
  <si>
    <t>смазка ЦИАТИМ - 201</t>
  </si>
  <si>
    <t xml:space="preserve">Тормозная жидкость DOT 4 </t>
  </si>
  <si>
    <t>Автол М8В Хиагда ГРР</t>
  </si>
  <si>
    <t>Тосол А65М Хиагда ГРР</t>
  </si>
  <si>
    <t>Масло трансмиссионное SAE 75/W90 Хиагда ГРР</t>
  </si>
  <si>
    <t>Масло дикстрон(в рулевое) Хиагда ГРР</t>
  </si>
  <si>
    <t>Пластичные смазки Литол 24, ЦИАТИМ 201 Хиагда ГРР</t>
  </si>
  <si>
    <t>Автол М8В Элькон ГРР</t>
  </si>
  <si>
    <t>Тосол А65М Элькон ГРР</t>
  </si>
  <si>
    <t>Жидкость тормозная Элькон ГРР</t>
  </si>
  <si>
    <t>Масло трансмиссионное SAE 75/W90 Элькон ГРР</t>
  </si>
  <si>
    <t>Масло дикстрон(в рулевое) Элькон ГРР</t>
  </si>
  <si>
    <t>Пластичные смазки Литол 24 Элькон ГРР</t>
  </si>
  <si>
    <t>ГОСТ 20799-88</t>
  </si>
  <si>
    <t>ГОСТ 21150-87</t>
  </si>
  <si>
    <t>ГОСТ 8581-78</t>
  </si>
  <si>
    <t>ГОСТ 23652-79</t>
  </si>
  <si>
    <t>ТУ 38.101479-86)</t>
  </si>
  <si>
    <t>ГОСТ 3333-80</t>
  </si>
  <si>
    <t xml:space="preserve">ГОСТ 443-76 ТУ 38.401-67-108-92    </t>
  </si>
  <si>
    <t>ТУ 0258-007-31885245-00.</t>
  </si>
  <si>
    <t>ГОСТ 28084-89</t>
  </si>
  <si>
    <t>ГОСТ 10541-78</t>
  </si>
  <si>
    <t>ГОСТ 28084-89,                                   ТУ 2422-008-70404466-2004</t>
  </si>
  <si>
    <t>ГОСТ 17479.3-85</t>
  </si>
  <si>
    <t>ТУ 6-09-550-73, 1615595201</t>
  </si>
  <si>
    <t>DIN 51506 VD-L</t>
  </si>
  <si>
    <t>ТУ 0254-094-00148843-2002</t>
  </si>
  <si>
    <t>ГОСТ 16422-79</t>
  </si>
  <si>
    <t>М -8 В</t>
  </si>
  <si>
    <t>SAE 10/40</t>
  </si>
  <si>
    <t>моторное универсальное М-6з/10В</t>
  </si>
  <si>
    <t>A65M</t>
  </si>
  <si>
    <t>РосDOT 4 по 0,5л</t>
  </si>
  <si>
    <t>SAE75/W90</t>
  </si>
  <si>
    <t>Дикстрон 3</t>
  </si>
  <si>
    <t>Моторное универс-е М-6з/10В</t>
  </si>
  <si>
    <t>бочка 200 л</t>
  </si>
  <si>
    <t>бочка 20 кг</t>
  </si>
  <si>
    <t>бочка 200 л/50 л</t>
  </si>
  <si>
    <t>бочка 100 кг</t>
  </si>
  <si>
    <t>бочка 200 л синтетика</t>
  </si>
  <si>
    <t>бочка 200 л минеральное</t>
  </si>
  <si>
    <t>бочка 200 л  полусинт</t>
  </si>
  <si>
    <t>промывка ремонтируемых деталей и узлов</t>
  </si>
  <si>
    <t>бочка 200</t>
  </si>
  <si>
    <t>канистра 10 л Антифриз LUXOIL(зелёный)</t>
  </si>
  <si>
    <t>канистра 10 л</t>
  </si>
  <si>
    <t>канистра 1 л Тормозная жидкость ДОТ-4</t>
  </si>
  <si>
    <t>Система смазки ДВС компрессора Atlas Copco XRVS-476</t>
  </si>
  <si>
    <t>Система смазки ДВС  а/м УАЗ</t>
  </si>
  <si>
    <t>Консистентная смазка станка ONRAM-100, 1000</t>
  </si>
  <si>
    <t>Смазка редуктора вращателя, водяного насоса станка ONRAM-100, 1000</t>
  </si>
  <si>
    <t>Консистентная смазка станков, автомобилей</t>
  </si>
  <si>
    <t>Система смазки ДВС  а/м ГАЗ-66, ЗиЛ-131</t>
  </si>
  <si>
    <t>Система смазки ДВС  К-701, а/м УРАЛ, КРАЗ  (летняя)</t>
  </si>
  <si>
    <t>Система смазки ДВС  К-701, а/м УРАЛ, КРАЗ  (зимняя)</t>
  </si>
  <si>
    <t>Система смазки ДВС  а/м УРАЛ турбо (летняя)</t>
  </si>
  <si>
    <t>Система смазки ДВС  а/м КАМАЗ</t>
  </si>
  <si>
    <t>Гидравлическая система станков СБР-160, НРР-100, БП-100 (зимняя)</t>
  </si>
  <si>
    <t>Гидравлическая система станков СБР-160, НРР-100, БП-100 (летняя)</t>
  </si>
  <si>
    <t>Система смазки  компрессора Atlas Copco XRVS-476 Rarus SHC 1025</t>
  </si>
  <si>
    <t>Охлаждающая жидкость компрессора Atlas Copco XRVS-476</t>
  </si>
  <si>
    <t>Охлаждающая жидкость ДВС а/м УРААЛ, КРАЗ, УАЗ</t>
  </si>
  <si>
    <t>Гидравлическая система станков УПА-60, УРБ-3А3</t>
  </si>
  <si>
    <t>Для системы тормозов а/м УАЗ, ГАЗ-66, ЗиЛ-131, УРАЛ, КРАЗ</t>
  </si>
  <si>
    <t>Система смазки агрегатов трансмиссии УПА-60, УРБ-3А3, К-701, а/м УАЗ, ГАЗ-66, ЗиЛ-131, УРАЛ, КРАЗ</t>
  </si>
  <si>
    <t>л.</t>
  </si>
  <si>
    <t>л</t>
  </si>
  <si>
    <t>кг</t>
  </si>
  <si>
    <t>литр</t>
  </si>
  <si>
    <t>ОСП Буровой участок Хиагда</t>
  </si>
  <si>
    <t>V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</si>
  <si>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п.I -для ОСП «Далматовское»: </t>
    </r>
    <r>
      <rPr>
        <sz val="12"/>
        <color theme="1"/>
        <rFont val="Times New Roman"/>
        <family val="1"/>
        <charset val="204"/>
      </rPr>
      <t xml:space="preserve">
641750 Курганская обл. Далматовский р-н, с. Уксянское, ул. Кирова д. 22. (для ЗАО «РУСБУРМАШ»);
</t>
    </r>
    <r>
      <rPr>
        <b/>
        <sz val="12"/>
        <color theme="1"/>
        <rFont val="Times New Roman"/>
        <family val="1"/>
        <charset val="204"/>
      </rPr>
      <t>п.II, IV, V, VI - для ОСП «Буровой участок Хиагда», Хиагдинская гр. месторождений УГР, Хохловское группа месторождений, Элькон гр. месторождений УГР:</t>
    </r>
    <r>
      <rPr>
        <sz val="12"/>
        <color theme="1"/>
        <rFont val="Times New Roman"/>
        <family val="1"/>
        <charset val="204"/>
      </rPr>
      <t xml:space="preserve"> 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
</t>
    </r>
    <r>
      <rPr>
        <sz val="12"/>
        <color theme="1"/>
        <rFont val="Times New Roman"/>
        <family val="1"/>
        <charset val="204"/>
      </rPr>
      <t xml:space="preserve"> 672015, Забайкальский край, г. Чита, п. Антипиха, проезд Аптечный 8 (для ЗАО «РУСБУРМАШ»);</t>
    </r>
    <r>
      <rPr>
        <u/>
        <sz val="12"/>
        <color theme="1"/>
        <rFont val="Times New Roman"/>
        <family val="1"/>
        <charset val="204"/>
      </rPr>
      <t xml:space="preserve">
- в случае поставки железнодорожным транспортом:
</t>
    </r>
    <r>
      <rPr>
        <sz val="12"/>
        <color theme="1"/>
        <rFont val="Times New Roman"/>
        <family val="1"/>
        <charset val="204"/>
      </rPr>
      <t>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</t>
    </r>
    <r>
      <rPr>
        <u/>
        <sz val="12"/>
        <color theme="1"/>
        <rFont val="Times New Roman"/>
        <family val="1"/>
        <charset val="204"/>
      </rPr>
      <t xml:space="preserve">
в случае поставки контейнеров железнодорожным транспортом: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
</t>
    </r>
    <r>
      <rPr>
        <b/>
        <sz val="12"/>
        <color theme="1"/>
        <rFont val="Times New Roman"/>
        <family val="1"/>
        <charset val="204"/>
      </rPr>
      <t xml:space="preserve">п. III - 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</t>
    </r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</si>
</sst>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8">
    <xf numFmtId="0" fontId="0" fillId="0" borderId="0" xfId="0"/>
    <xf numFmtId="4" fontId="3" fillId="5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" fontId="2" fillId="5" borderId="1" xfId="0" applyNumberFormat="1" applyFont="1" applyFill="1" applyBorder="1" applyAlignment="1">
      <alignment horizontal="left" vertical="center" wrapText="1"/>
    </xf>
    <xf numFmtId="4" fontId="2" fillId="5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" fontId="2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4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4" fontId="10" fillId="0" borderId="1" xfId="15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9" fillId="0" borderId="0" xfId="0" applyFont="1"/>
    <xf numFmtId="4" fontId="3" fillId="7" borderId="1" xfId="0" applyNumberFormat="1" applyFont="1" applyFill="1" applyBorder="1" applyAlignment="1">
      <alignment horizontal="center"/>
    </xf>
    <xf numFmtId="4" fontId="3" fillId="7" borderId="1" xfId="0" applyNumberFormat="1" applyFont="1" applyFill="1" applyBorder="1" applyAlignment="1">
      <alignment horizontal="left"/>
    </xf>
    <xf numFmtId="4" fontId="3" fillId="7" borderId="1" xfId="0" applyNumberFormat="1" applyFont="1" applyFill="1" applyBorder="1"/>
    <xf numFmtId="4" fontId="3" fillId="8" borderId="1" xfId="0" applyNumberFormat="1" applyFont="1" applyFill="1" applyBorder="1" applyAlignment="1">
      <alignment horizontal="center"/>
    </xf>
    <xf numFmtId="4" fontId="3" fillId="8" borderId="1" xfId="0" applyNumberFormat="1" applyFont="1" applyFill="1" applyBorder="1" applyAlignment="1">
      <alignment horizontal="left"/>
    </xf>
    <xf numFmtId="4" fontId="3" fillId="8" borderId="1" xfId="0" applyNumberFormat="1" applyFont="1" applyFill="1" applyBorder="1"/>
    <xf numFmtId="4" fontId="3" fillId="9" borderId="1" xfId="0" applyNumberFormat="1" applyFont="1" applyFill="1" applyBorder="1" applyAlignment="1">
      <alignment horizontal="center"/>
    </xf>
    <xf numFmtId="4" fontId="3" fillId="9" borderId="1" xfId="0" applyNumberFormat="1" applyFont="1" applyFill="1" applyBorder="1" applyAlignment="1">
      <alignment horizontal="left"/>
    </xf>
    <xf numFmtId="4" fontId="3" fillId="9" borderId="1" xfId="0" applyNumberFormat="1" applyFont="1" applyFill="1" applyBorder="1"/>
    <xf numFmtId="4" fontId="5" fillId="0" borderId="1" xfId="0" applyNumberFormat="1" applyFont="1" applyBorder="1" applyAlignment="1">
      <alignment horizontal="left" vertical="center"/>
    </xf>
    <xf numFmtId="4" fontId="5" fillId="0" borderId="1" xfId="0" applyNumberFormat="1" applyFont="1" applyBorder="1" applyAlignment="1">
      <alignment horizontal="center" vertical="center"/>
    </xf>
    <xf numFmtId="4" fontId="2" fillId="6" borderId="1" xfId="0" applyNumberFormat="1" applyFont="1" applyFill="1" applyBorder="1" applyAlignment="1">
      <alignment horizontal="center" vertical="center" wrapText="1"/>
    </xf>
    <xf numFmtId="4" fontId="2" fillId="6" borderId="1" xfId="0" applyNumberFormat="1" applyFont="1" applyFill="1" applyBorder="1" applyAlignment="1">
      <alignment horizontal="left" vertical="center" wrapText="1"/>
    </xf>
    <xf numFmtId="4" fontId="3" fillId="4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86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86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15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544233" y="22669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24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544233" y="3238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Users\&#1040;&#1076;&#1084;&#1080;&#1085;\AppData\Roaming\Microsoft\Excel\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1"/>
  <sheetViews>
    <sheetView tabSelected="1" view="pageBreakPreview" zoomScale="55" zoomScaleNormal="75" zoomScaleSheetLayoutView="55" workbookViewId="0">
      <selection activeCell="E21" sqref="E21"/>
    </sheetView>
  </sheetViews>
  <sheetFormatPr defaultRowHeight="15.75"/>
  <cols>
    <col min="1" max="1" width="6.42578125" style="12" customWidth="1"/>
    <col min="2" max="2" width="49.28515625" style="8" customWidth="1"/>
    <col min="3" max="3" width="33.42578125" style="12" customWidth="1"/>
    <col min="4" max="5" width="28.140625" style="12" customWidth="1"/>
    <col min="6" max="12" width="15.42578125" style="12" customWidth="1"/>
    <col min="13" max="13" width="13.42578125" style="12" customWidth="1"/>
    <col min="14" max="14" width="18.5703125" style="12" customWidth="1"/>
    <col min="15" max="15" width="24.85546875" style="12" customWidth="1"/>
  </cols>
  <sheetData>
    <row r="1" spans="1:15">
      <c r="O1" s="13" t="s">
        <v>0</v>
      </c>
    </row>
    <row r="2" spans="1:15">
      <c r="O2" s="13" t="s">
        <v>10</v>
      </c>
    </row>
    <row r="4" spans="1:15">
      <c r="A4" s="41" t="s">
        <v>11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  <c r="O4" s="41"/>
    </row>
    <row r="5" spans="1:15">
      <c r="A5" s="40" t="s">
        <v>17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</row>
    <row r="6" spans="1:15">
      <c r="A6" s="12" t="s">
        <v>1</v>
      </c>
      <c r="O6" s="12" t="s">
        <v>16</v>
      </c>
    </row>
    <row r="8" spans="1:15">
      <c r="A8" s="42" t="s">
        <v>7</v>
      </c>
      <c r="B8" s="43" t="s">
        <v>24</v>
      </c>
      <c r="C8" s="43" t="s">
        <v>42</v>
      </c>
      <c r="D8" s="43" t="s">
        <v>44</v>
      </c>
      <c r="E8" s="43" t="s">
        <v>43</v>
      </c>
      <c r="F8" s="44" t="s">
        <v>9</v>
      </c>
      <c r="G8" s="46" t="s">
        <v>35</v>
      </c>
      <c r="H8" s="46"/>
      <c r="I8" s="46"/>
      <c r="J8" s="46"/>
      <c r="K8" s="46"/>
      <c r="L8" s="46"/>
      <c r="M8" s="45" t="s">
        <v>12</v>
      </c>
      <c r="N8" s="45" t="s">
        <v>13</v>
      </c>
      <c r="O8" s="45" t="s">
        <v>14</v>
      </c>
    </row>
    <row r="9" spans="1:15" ht="54.75" customHeight="1">
      <c r="A9" s="42"/>
      <c r="B9" s="43"/>
      <c r="C9" s="43"/>
      <c r="D9" s="43"/>
      <c r="E9" s="43"/>
      <c r="F9" s="44"/>
      <c r="G9" s="14" t="s">
        <v>36</v>
      </c>
      <c r="H9" s="14" t="s">
        <v>37</v>
      </c>
      <c r="I9" s="14" t="s">
        <v>38</v>
      </c>
      <c r="J9" s="14" t="s">
        <v>39</v>
      </c>
      <c r="K9" s="14" t="s">
        <v>40</v>
      </c>
      <c r="L9" s="14" t="s">
        <v>41</v>
      </c>
      <c r="M9" s="45"/>
      <c r="N9" s="45"/>
      <c r="O9" s="45"/>
    </row>
    <row r="10" spans="1:15">
      <c r="A10" s="4" t="s">
        <v>20</v>
      </c>
      <c r="B10" s="3" t="s">
        <v>31</v>
      </c>
      <c r="C10" s="4"/>
      <c r="D10" s="4"/>
      <c r="E10" s="4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6">
        <v>1</v>
      </c>
      <c r="B11" s="10" t="s">
        <v>49</v>
      </c>
      <c r="C11" s="5" t="s">
        <v>136</v>
      </c>
      <c r="D11" s="5" t="s">
        <v>112</v>
      </c>
      <c r="E11" s="5"/>
      <c r="F11" s="2" t="s">
        <v>166</v>
      </c>
      <c r="G11" s="2">
        <v>200</v>
      </c>
      <c r="H11" s="2"/>
      <c r="I11" s="2"/>
      <c r="J11" s="2">
        <v>200</v>
      </c>
      <c r="K11" s="2"/>
      <c r="L11" s="2"/>
      <c r="M11" s="2">
        <f>SUM(G11:L11)</f>
        <v>400</v>
      </c>
      <c r="N11" s="7"/>
      <c r="O11" s="7"/>
    </row>
    <row r="12" spans="1:15">
      <c r="A12" s="6">
        <v>2</v>
      </c>
      <c r="B12" s="10" t="s">
        <v>50</v>
      </c>
      <c r="C12" s="5" t="s">
        <v>136</v>
      </c>
      <c r="D12" s="5" t="s">
        <v>112</v>
      </c>
      <c r="E12" s="5"/>
      <c r="F12" s="2" t="s">
        <v>166</v>
      </c>
      <c r="G12" s="2">
        <v>200</v>
      </c>
      <c r="H12" s="2"/>
      <c r="I12" s="2"/>
      <c r="J12" s="2">
        <v>200</v>
      </c>
      <c r="K12" s="2"/>
      <c r="L12" s="2"/>
      <c r="M12" s="2">
        <f t="shared" ref="M12:M74" si="0">SUM(G12:L12)</f>
        <v>400</v>
      </c>
      <c r="N12" s="7"/>
      <c r="O12" s="7"/>
    </row>
    <row r="13" spans="1:15">
      <c r="A13" s="6">
        <v>3</v>
      </c>
      <c r="B13" s="10" t="s">
        <v>51</v>
      </c>
      <c r="C13" s="5" t="s">
        <v>137</v>
      </c>
      <c r="D13" s="5" t="s">
        <v>113</v>
      </c>
      <c r="E13" s="5"/>
      <c r="F13" s="2" t="s">
        <v>28</v>
      </c>
      <c r="G13" s="2">
        <v>200</v>
      </c>
      <c r="H13" s="2"/>
      <c r="I13" s="2">
        <v>100</v>
      </c>
      <c r="J13" s="2"/>
      <c r="K13" s="2">
        <v>100</v>
      </c>
      <c r="L13" s="2"/>
      <c r="M13" s="2">
        <f t="shared" si="0"/>
        <v>400</v>
      </c>
      <c r="N13" s="7"/>
      <c r="O13" s="7"/>
    </row>
    <row r="14" spans="1:15">
      <c r="A14" s="6">
        <v>4</v>
      </c>
      <c r="B14" s="10" t="s">
        <v>52</v>
      </c>
      <c r="C14" s="5" t="s">
        <v>138</v>
      </c>
      <c r="D14" s="5" t="s">
        <v>114</v>
      </c>
      <c r="E14" s="5"/>
      <c r="F14" s="2" t="s">
        <v>166</v>
      </c>
      <c r="G14" s="2">
        <v>300</v>
      </c>
      <c r="H14" s="2"/>
      <c r="I14" s="2">
        <v>300</v>
      </c>
      <c r="J14" s="2"/>
      <c r="K14" s="2">
        <v>400</v>
      </c>
      <c r="L14" s="2"/>
      <c r="M14" s="2">
        <f t="shared" si="0"/>
        <v>1000</v>
      </c>
      <c r="N14" s="7"/>
      <c r="O14" s="7"/>
    </row>
    <row r="15" spans="1:15">
      <c r="A15" s="6">
        <v>5</v>
      </c>
      <c r="B15" s="10" t="s">
        <v>53</v>
      </c>
      <c r="C15" s="5" t="s">
        <v>139</v>
      </c>
      <c r="D15" s="5" t="s">
        <v>115</v>
      </c>
      <c r="E15" s="5"/>
      <c r="F15" s="2" t="s">
        <v>166</v>
      </c>
      <c r="G15" s="2">
        <v>400</v>
      </c>
      <c r="H15" s="2">
        <v>100</v>
      </c>
      <c r="I15" s="2">
        <v>100</v>
      </c>
      <c r="J15" s="2">
        <v>100</v>
      </c>
      <c r="K15" s="2">
        <v>100</v>
      </c>
      <c r="L15" s="2">
        <v>100</v>
      </c>
      <c r="M15" s="2">
        <f t="shared" si="0"/>
        <v>900</v>
      </c>
      <c r="N15" s="7"/>
      <c r="O15" s="7"/>
    </row>
    <row r="16" spans="1:15">
      <c r="A16" s="6">
        <v>6</v>
      </c>
      <c r="B16" s="10" t="s">
        <v>54</v>
      </c>
      <c r="C16" s="5" t="s">
        <v>140</v>
      </c>
      <c r="D16" s="5"/>
      <c r="E16" s="5"/>
      <c r="F16" s="2" t="s">
        <v>166</v>
      </c>
      <c r="G16" s="2"/>
      <c r="H16" s="2"/>
      <c r="I16" s="2"/>
      <c r="J16" s="2"/>
      <c r="K16" s="2">
        <v>400</v>
      </c>
      <c r="L16" s="2"/>
      <c r="M16" s="2">
        <f t="shared" si="0"/>
        <v>400</v>
      </c>
      <c r="N16" s="7"/>
      <c r="O16" s="7"/>
    </row>
    <row r="17" spans="1:15">
      <c r="A17" s="6">
        <v>7</v>
      </c>
      <c r="B17" s="10" t="s">
        <v>55</v>
      </c>
      <c r="C17" s="5" t="s">
        <v>141</v>
      </c>
      <c r="D17" s="5"/>
      <c r="E17" s="5"/>
      <c r="F17" s="2" t="s">
        <v>166</v>
      </c>
      <c r="G17" s="2"/>
      <c r="H17" s="2"/>
      <c r="I17" s="2">
        <v>200</v>
      </c>
      <c r="J17" s="2">
        <v>200</v>
      </c>
      <c r="K17" s="2"/>
      <c r="L17" s="2"/>
      <c r="M17" s="2">
        <f t="shared" si="0"/>
        <v>400</v>
      </c>
      <c r="N17" s="7"/>
      <c r="O17" s="7"/>
    </row>
    <row r="18" spans="1:15">
      <c r="A18" s="6">
        <v>8</v>
      </c>
      <c r="B18" s="10" t="s">
        <v>56</v>
      </c>
      <c r="C18" s="5" t="s">
        <v>136</v>
      </c>
      <c r="D18" s="5" t="s">
        <v>116</v>
      </c>
      <c r="E18" s="5"/>
      <c r="F18" s="2" t="s">
        <v>166</v>
      </c>
      <c r="G18" s="2">
        <v>200</v>
      </c>
      <c r="H18" s="2"/>
      <c r="I18" s="2"/>
      <c r="J18" s="2">
        <v>200</v>
      </c>
      <c r="K18" s="2">
        <v>200</v>
      </c>
      <c r="L18" s="2"/>
      <c r="M18" s="2">
        <f t="shared" si="0"/>
        <v>600</v>
      </c>
      <c r="N18" s="7"/>
      <c r="O18" s="7"/>
    </row>
    <row r="19" spans="1:15">
      <c r="A19" s="6">
        <v>9</v>
      </c>
      <c r="B19" s="10" t="s">
        <v>57</v>
      </c>
      <c r="C19" s="5" t="s">
        <v>142</v>
      </c>
      <c r="D19" s="5"/>
      <c r="E19" s="5"/>
      <c r="F19" s="2" t="s">
        <v>166</v>
      </c>
      <c r="G19" s="2"/>
      <c r="H19" s="2"/>
      <c r="I19" s="2">
        <v>200</v>
      </c>
      <c r="J19" s="2"/>
      <c r="K19" s="2"/>
      <c r="L19" s="2"/>
      <c r="M19" s="2">
        <f t="shared" si="0"/>
        <v>200</v>
      </c>
      <c r="N19" s="7"/>
      <c r="O19" s="7"/>
    </row>
    <row r="20" spans="1:15">
      <c r="A20" s="6">
        <v>10</v>
      </c>
      <c r="B20" s="10" t="s">
        <v>58</v>
      </c>
      <c r="C20" s="5" t="s">
        <v>137</v>
      </c>
      <c r="D20" s="5" t="s">
        <v>117</v>
      </c>
      <c r="E20" s="5"/>
      <c r="F20" s="2" t="s">
        <v>28</v>
      </c>
      <c r="G20" s="2">
        <v>20</v>
      </c>
      <c r="H20" s="2"/>
      <c r="I20" s="2"/>
      <c r="J20" s="2"/>
      <c r="K20" s="2"/>
      <c r="L20" s="2"/>
      <c r="M20" s="2">
        <f t="shared" si="0"/>
        <v>20</v>
      </c>
      <c r="N20" s="7"/>
      <c r="O20" s="7"/>
    </row>
    <row r="21" spans="1:15" ht="31.5">
      <c r="A21" s="6">
        <v>11</v>
      </c>
      <c r="B21" s="10" t="s">
        <v>59</v>
      </c>
      <c r="C21" s="5" t="s">
        <v>143</v>
      </c>
      <c r="D21" s="5" t="s">
        <v>118</v>
      </c>
      <c r="E21" s="5"/>
      <c r="F21" s="2" t="s">
        <v>166</v>
      </c>
      <c r="G21" s="2">
        <v>50</v>
      </c>
      <c r="H21" s="2"/>
      <c r="I21" s="2"/>
      <c r="J21" s="2"/>
      <c r="K21" s="2"/>
      <c r="L21" s="2"/>
      <c r="M21" s="2">
        <f t="shared" si="0"/>
        <v>50</v>
      </c>
      <c r="N21" s="7"/>
      <c r="O21" s="7"/>
    </row>
    <row r="22" spans="1:15">
      <c r="A22" s="6">
        <v>12</v>
      </c>
      <c r="B22" s="10" t="s">
        <v>60</v>
      </c>
      <c r="C22" s="5" t="s">
        <v>144</v>
      </c>
      <c r="D22" s="5" t="s">
        <v>119</v>
      </c>
      <c r="E22" s="5"/>
      <c r="F22" s="2" t="s">
        <v>166</v>
      </c>
      <c r="G22" s="2">
        <v>250</v>
      </c>
      <c r="H22" s="2"/>
      <c r="I22" s="2">
        <v>250</v>
      </c>
      <c r="J22" s="2"/>
      <c r="K22" s="2"/>
      <c r="L22" s="2">
        <v>250</v>
      </c>
      <c r="M22" s="2">
        <f t="shared" si="0"/>
        <v>750</v>
      </c>
      <c r="N22" s="7"/>
      <c r="O22" s="7"/>
    </row>
    <row r="23" spans="1:15" ht="31.5">
      <c r="A23" s="6">
        <v>13</v>
      </c>
      <c r="B23" s="10" t="s">
        <v>61</v>
      </c>
      <c r="C23" s="5" t="s">
        <v>145</v>
      </c>
      <c r="D23" s="5"/>
      <c r="E23" s="5"/>
      <c r="F23" s="2" t="s">
        <v>166</v>
      </c>
      <c r="G23" s="2">
        <v>150</v>
      </c>
      <c r="H23" s="2"/>
      <c r="I23" s="2"/>
      <c r="J23" s="2"/>
      <c r="K23" s="2"/>
      <c r="L23" s="2"/>
      <c r="M23" s="2">
        <f t="shared" si="0"/>
        <v>150</v>
      </c>
      <c r="N23" s="7"/>
      <c r="O23" s="7"/>
    </row>
    <row r="24" spans="1:15">
      <c r="A24" s="6">
        <v>14</v>
      </c>
      <c r="B24" s="10" t="s">
        <v>62</v>
      </c>
      <c r="C24" s="5" t="s">
        <v>146</v>
      </c>
      <c r="D24" s="5" t="s">
        <v>120</v>
      </c>
      <c r="E24" s="5"/>
      <c r="F24" s="2" t="s">
        <v>28</v>
      </c>
      <c r="G24" s="2"/>
      <c r="H24" s="2">
        <v>150</v>
      </c>
      <c r="I24" s="2"/>
      <c r="J24" s="2"/>
      <c r="K24" s="2"/>
      <c r="L24" s="2"/>
      <c r="M24" s="2">
        <f t="shared" si="0"/>
        <v>150</v>
      </c>
      <c r="N24" s="7"/>
      <c r="O24" s="7"/>
    </row>
    <row r="25" spans="1:15" ht="31.5">
      <c r="A25" s="6">
        <v>15</v>
      </c>
      <c r="B25" s="10" t="s">
        <v>63</v>
      </c>
      <c r="C25" s="5" t="s">
        <v>147</v>
      </c>
      <c r="D25" s="5"/>
      <c r="E25" s="5"/>
      <c r="F25" s="2" t="s">
        <v>166</v>
      </c>
      <c r="G25" s="2">
        <v>10</v>
      </c>
      <c r="H25" s="2"/>
      <c r="I25" s="2">
        <v>10</v>
      </c>
      <c r="J25" s="2"/>
      <c r="K25" s="2">
        <v>10</v>
      </c>
      <c r="L25" s="2"/>
      <c r="M25" s="2">
        <f t="shared" si="0"/>
        <v>30</v>
      </c>
      <c r="N25" s="7"/>
      <c r="O25" s="7"/>
    </row>
    <row r="26" spans="1:15">
      <c r="A26" s="16" t="s">
        <v>21</v>
      </c>
      <c r="B26" s="34" t="s">
        <v>170</v>
      </c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spans="1:15">
      <c r="A27" s="6">
        <v>1</v>
      </c>
      <c r="B27" s="35" t="s">
        <v>82</v>
      </c>
      <c r="C27" s="5"/>
      <c r="D27" s="5"/>
      <c r="E27" s="5"/>
      <c r="F27" s="2" t="s">
        <v>167</v>
      </c>
      <c r="G27" s="2">
        <v>135</v>
      </c>
      <c r="H27" s="2">
        <v>135</v>
      </c>
      <c r="I27" s="2">
        <v>135</v>
      </c>
      <c r="J27" s="2">
        <v>135</v>
      </c>
      <c r="K27" s="2">
        <v>135</v>
      </c>
      <c r="L27" s="2">
        <v>135</v>
      </c>
      <c r="M27" s="2">
        <f t="shared" si="0"/>
        <v>810</v>
      </c>
      <c r="N27" s="7"/>
      <c r="O27" s="7"/>
    </row>
    <row r="28" spans="1:15">
      <c r="A28" s="6">
        <v>2</v>
      </c>
      <c r="B28" s="35" t="s">
        <v>83</v>
      </c>
      <c r="C28" s="5"/>
      <c r="D28" s="5"/>
      <c r="E28" s="5"/>
      <c r="F28" s="2" t="s">
        <v>167</v>
      </c>
      <c r="G28" s="2">
        <v>440</v>
      </c>
      <c r="H28" s="2">
        <v>440</v>
      </c>
      <c r="I28" s="2">
        <v>440</v>
      </c>
      <c r="J28" s="2">
        <v>440</v>
      </c>
      <c r="K28" s="2">
        <v>440</v>
      </c>
      <c r="L28" s="2">
        <v>440</v>
      </c>
      <c r="M28" s="2">
        <f t="shared" si="0"/>
        <v>2640</v>
      </c>
      <c r="N28" s="7"/>
      <c r="O28" s="7"/>
    </row>
    <row r="29" spans="1:15">
      <c r="A29" s="6">
        <v>3</v>
      </c>
      <c r="B29" s="35" t="s">
        <v>84</v>
      </c>
      <c r="C29" s="5"/>
      <c r="D29" s="5"/>
      <c r="E29" s="5"/>
      <c r="F29" s="2" t="s">
        <v>167</v>
      </c>
      <c r="G29" s="2">
        <v>330</v>
      </c>
      <c r="H29" s="2">
        <v>330</v>
      </c>
      <c r="I29" s="2">
        <v>330</v>
      </c>
      <c r="J29" s="2">
        <v>330</v>
      </c>
      <c r="K29" s="2">
        <v>330</v>
      </c>
      <c r="L29" s="2">
        <v>330</v>
      </c>
      <c r="M29" s="2">
        <f t="shared" si="0"/>
        <v>1980</v>
      </c>
      <c r="N29" s="7"/>
      <c r="O29" s="7"/>
    </row>
    <row r="30" spans="1:15">
      <c r="A30" s="6">
        <v>4</v>
      </c>
      <c r="B30" s="35" t="s">
        <v>56</v>
      </c>
      <c r="C30" s="5"/>
      <c r="D30" s="5" t="s">
        <v>123</v>
      </c>
      <c r="E30" s="5"/>
      <c r="F30" s="2" t="s">
        <v>167</v>
      </c>
      <c r="G30" s="2">
        <v>300</v>
      </c>
      <c r="H30" s="2">
        <v>300</v>
      </c>
      <c r="I30" s="2">
        <v>300</v>
      </c>
      <c r="J30" s="2">
        <v>300</v>
      </c>
      <c r="K30" s="2">
        <v>300</v>
      </c>
      <c r="L30" s="2">
        <v>300</v>
      </c>
      <c r="M30" s="2">
        <f t="shared" si="0"/>
        <v>1800</v>
      </c>
      <c r="N30" s="7"/>
      <c r="O30" s="7"/>
    </row>
    <row r="31" spans="1:15">
      <c r="A31" s="6">
        <v>5</v>
      </c>
      <c r="B31" s="35" t="s">
        <v>85</v>
      </c>
      <c r="C31" s="5"/>
      <c r="D31" s="5" t="s">
        <v>123</v>
      </c>
      <c r="E31" s="5"/>
      <c r="F31" s="2" t="s">
        <v>167</v>
      </c>
      <c r="G31" s="2">
        <v>400</v>
      </c>
      <c r="H31" s="2">
        <v>400</v>
      </c>
      <c r="I31" s="2">
        <v>400</v>
      </c>
      <c r="J31" s="2">
        <v>400</v>
      </c>
      <c r="K31" s="2">
        <v>400</v>
      </c>
      <c r="L31" s="2">
        <v>400</v>
      </c>
      <c r="M31" s="2">
        <f t="shared" si="0"/>
        <v>2400</v>
      </c>
      <c r="N31" s="7"/>
      <c r="O31" s="7"/>
    </row>
    <row r="32" spans="1:15">
      <c r="A32" s="6">
        <v>6</v>
      </c>
      <c r="B32" s="35" t="s">
        <v>86</v>
      </c>
      <c r="C32" s="5"/>
      <c r="D32" s="5" t="s">
        <v>125</v>
      </c>
      <c r="E32" s="5"/>
      <c r="F32" s="2" t="s">
        <v>167</v>
      </c>
      <c r="G32" s="2">
        <v>145</v>
      </c>
      <c r="H32" s="2">
        <v>145</v>
      </c>
      <c r="I32" s="2">
        <v>145</v>
      </c>
      <c r="J32" s="2">
        <v>145</v>
      </c>
      <c r="K32" s="2">
        <v>145</v>
      </c>
      <c r="L32" s="2">
        <v>145</v>
      </c>
      <c r="M32" s="2">
        <f t="shared" si="0"/>
        <v>870</v>
      </c>
      <c r="N32" s="7"/>
      <c r="O32" s="7"/>
    </row>
    <row r="33" spans="1:15">
      <c r="A33" s="6">
        <v>7</v>
      </c>
      <c r="B33" s="35" t="s">
        <v>87</v>
      </c>
      <c r="C33" s="5"/>
      <c r="D33" s="5"/>
      <c r="E33" s="5"/>
      <c r="F33" s="2" t="s">
        <v>167</v>
      </c>
      <c r="G33" s="2">
        <v>200</v>
      </c>
      <c r="H33" s="2">
        <v>200</v>
      </c>
      <c r="I33" s="2">
        <v>200</v>
      </c>
      <c r="J33" s="2">
        <v>200</v>
      </c>
      <c r="K33" s="2">
        <v>200</v>
      </c>
      <c r="L33" s="2">
        <v>200</v>
      </c>
      <c r="M33" s="2">
        <f t="shared" si="0"/>
        <v>1200</v>
      </c>
      <c r="N33" s="7"/>
      <c r="O33" s="7"/>
    </row>
    <row r="34" spans="1:15">
      <c r="A34" s="6">
        <v>8</v>
      </c>
      <c r="B34" s="35" t="s">
        <v>88</v>
      </c>
      <c r="C34" s="5"/>
      <c r="D34" s="5" t="s">
        <v>114</v>
      </c>
      <c r="E34" s="5"/>
      <c r="F34" s="2" t="s">
        <v>167</v>
      </c>
      <c r="G34" s="2">
        <v>300</v>
      </c>
      <c r="H34" s="2">
        <v>300</v>
      </c>
      <c r="I34" s="2">
        <v>300</v>
      </c>
      <c r="J34" s="2">
        <v>350</v>
      </c>
      <c r="K34" s="2">
        <v>400</v>
      </c>
      <c r="L34" s="2">
        <v>400</v>
      </c>
      <c r="M34" s="2">
        <f t="shared" si="0"/>
        <v>2050</v>
      </c>
      <c r="N34" s="7"/>
      <c r="O34" s="7"/>
    </row>
    <row r="35" spans="1:15">
      <c r="A35" s="6">
        <v>9</v>
      </c>
      <c r="B35" s="35" t="s">
        <v>89</v>
      </c>
      <c r="C35" s="5"/>
      <c r="D35" s="5" t="s">
        <v>115</v>
      </c>
      <c r="E35" s="5"/>
      <c r="F35" s="2" t="s">
        <v>167</v>
      </c>
      <c r="G35" s="2">
        <v>85</v>
      </c>
      <c r="H35" s="2">
        <v>85</v>
      </c>
      <c r="I35" s="2">
        <v>85</v>
      </c>
      <c r="J35" s="2">
        <v>85</v>
      </c>
      <c r="K35" s="2">
        <v>85</v>
      </c>
      <c r="L35" s="2">
        <v>85</v>
      </c>
      <c r="M35" s="2">
        <f t="shared" si="0"/>
        <v>510</v>
      </c>
      <c r="N35" s="7"/>
      <c r="O35" s="7"/>
    </row>
    <row r="36" spans="1:15">
      <c r="A36" s="6">
        <v>10</v>
      </c>
      <c r="B36" s="35" t="s">
        <v>90</v>
      </c>
      <c r="C36" s="5"/>
      <c r="D36" s="5" t="s">
        <v>115</v>
      </c>
      <c r="E36" s="5"/>
      <c r="F36" s="2" t="s">
        <v>167</v>
      </c>
      <c r="G36" s="2">
        <v>180</v>
      </c>
      <c r="H36" s="2">
        <v>180</v>
      </c>
      <c r="I36" s="2">
        <v>180</v>
      </c>
      <c r="J36" s="2">
        <v>180</v>
      </c>
      <c r="K36" s="2">
        <v>180</v>
      </c>
      <c r="L36" s="2">
        <v>180</v>
      </c>
      <c r="M36" s="2">
        <f t="shared" si="0"/>
        <v>1080</v>
      </c>
      <c r="N36" s="7"/>
      <c r="O36" s="7"/>
    </row>
    <row r="37" spans="1:15">
      <c r="A37" s="6">
        <v>11</v>
      </c>
      <c r="B37" s="35" t="s">
        <v>91</v>
      </c>
      <c r="C37" s="5"/>
      <c r="D37" s="5"/>
      <c r="E37" s="5"/>
      <c r="F37" s="2" t="s">
        <v>167</v>
      </c>
      <c r="G37" s="2">
        <v>20</v>
      </c>
      <c r="H37" s="2"/>
      <c r="I37" s="2"/>
      <c r="J37" s="2"/>
      <c r="K37" s="2"/>
      <c r="L37" s="2"/>
      <c r="M37" s="2">
        <f t="shared" si="0"/>
        <v>20</v>
      </c>
      <c r="N37" s="7"/>
      <c r="O37" s="7"/>
    </row>
    <row r="38" spans="1:15">
      <c r="A38" s="6">
        <v>12</v>
      </c>
      <c r="B38" s="35" t="s">
        <v>92</v>
      </c>
      <c r="C38" s="5"/>
      <c r="D38" s="5"/>
      <c r="E38" s="5"/>
      <c r="F38" s="2" t="s">
        <v>168</v>
      </c>
      <c r="G38" s="2">
        <v>18</v>
      </c>
      <c r="H38" s="2">
        <v>18</v>
      </c>
      <c r="I38" s="2">
        <v>18</v>
      </c>
      <c r="J38" s="2">
        <v>18</v>
      </c>
      <c r="K38" s="2">
        <v>18</v>
      </c>
      <c r="L38" s="2">
        <v>18</v>
      </c>
      <c r="M38" s="2">
        <f t="shared" si="0"/>
        <v>108</v>
      </c>
      <c r="N38" s="7"/>
      <c r="O38" s="7"/>
    </row>
    <row r="39" spans="1:15">
      <c r="A39" s="6">
        <v>13</v>
      </c>
      <c r="B39" s="35" t="s">
        <v>93</v>
      </c>
      <c r="C39" s="5"/>
      <c r="D39" s="5"/>
      <c r="E39" s="5"/>
      <c r="F39" s="2" t="s">
        <v>168</v>
      </c>
      <c r="G39" s="2">
        <v>70</v>
      </c>
      <c r="H39" s="2">
        <v>70</v>
      </c>
      <c r="I39" s="2">
        <v>70</v>
      </c>
      <c r="J39" s="2">
        <v>70</v>
      </c>
      <c r="K39" s="2">
        <v>70</v>
      </c>
      <c r="L39" s="2">
        <v>70</v>
      </c>
      <c r="M39" s="2">
        <f t="shared" si="0"/>
        <v>420</v>
      </c>
      <c r="N39" s="7"/>
      <c r="O39" s="7"/>
    </row>
    <row r="40" spans="1:15">
      <c r="A40" s="6">
        <v>14</v>
      </c>
      <c r="B40" s="35" t="s">
        <v>94</v>
      </c>
      <c r="C40" s="5"/>
      <c r="D40" s="5" t="s">
        <v>117</v>
      </c>
      <c r="E40" s="5"/>
      <c r="F40" s="2" t="s">
        <v>168</v>
      </c>
      <c r="G40" s="2">
        <v>40</v>
      </c>
      <c r="H40" s="2">
        <v>40</v>
      </c>
      <c r="I40" s="2">
        <v>40</v>
      </c>
      <c r="J40" s="2">
        <v>40</v>
      </c>
      <c r="K40" s="2">
        <v>40</v>
      </c>
      <c r="L40" s="2">
        <v>40</v>
      </c>
      <c r="M40" s="2">
        <f t="shared" si="0"/>
        <v>240</v>
      </c>
      <c r="N40" s="7"/>
      <c r="O40" s="7"/>
    </row>
    <row r="41" spans="1:15" ht="31.5">
      <c r="A41" s="6">
        <v>15</v>
      </c>
      <c r="B41" s="35" t="s">
        <v>95</v>
      </c>
      <c r="C41" s="5"/>
      <c r="D41" s="5"/>
      <c r="E41" s="5"/>
      <c r="F41" s="2" t="s">
        <v>168</v>
      </c>
      <c r="G41" s="2">
        <v>18</v>
      </c>
      <c r="H41" s="2"/>
      <c r="I41" s="2"/>
      <c r="J41" s="2"/>
      <c r="K41" s="2"/>
      <c r="L41" s="2"/>
      <c r="M41" s="2">
        <f t="shared" si="0"/>
        <v>18</v>
      </c>
      <c r="N41" s="7"/>
      <c r="O41" s="7"/>
    </row>
    <row r="42" spans="1:15" ht="31.5">
      <c r="A42" s="6">
        <v>16</v>
      </c>
      <c r="B42" s="35" t="s">
        <v>96</v>
      </c>
      <c r="C42" s="5"/>
      <c r="D42" s="5"/>
      <c r="E42" s="5"/>
      <c r="F42" s="2" t="s">
        <v>168</v>
      </c>
      <c r="G42" s="2">
        <v>12</v>
      </c>
      <c r="H42" s="2"/>
      <c r="I42" s="2"/>
      <c r="J42" s="2"/>
      <c r="K42" s="2"/>
      <c r="L42" s="2"/>
      <c r="M42" s="2">
        <f t="shared" si="0"/>
        <v>12</v>
      </c>
      <c r="N42" s="7"/>
      <c r="O42" s="7"/>
    </row>
    <row r="43" spans="1:15">
      <c r="A43" s="6">
        <v>17</v>
      </c>
      <c r="B43" s="35" t="s">
        <v>97</v>
      </c>
      <c r="C43" s="5"/>
      <c r="D43" s="5" t="s">
        <v>113</v>
      </c>
      <c r="E43" s="5"/>
      <c r="F43" s="2" t="s">
        <v>168</v>
      </c>
      <c r="G43" s="2">
        <v>120</v>
      </c>
      <c r="H43" s="2">
        <v>120</v>
      </c>
      <c r="I43" s="2">
        <v>120</v>
      </c>
      <c r="J43" s="2">
        <v>120</v>
      </c>
      <c r="K43" s="2">
        <v>120</v>
      </c>
      <c r="L43" s="2">
        <v>120</v>
      </c>
      <c r="M43" s="2">
        <f t="shared" si="0"/>
        <v>720</v>
      </c>
      <c r="N43" s="7"/>
      <c r="O43" s="7"/>
    </row>
    <row r="44" spans="1:15" ht="31.5">
      <c r="A44" s="6">
        <v>18</v>
      </c>
      <c r="B44" s="35" t="s">
        <v>98</v>
      </c>
      <c r="C44" s="5"/>
      <c r="D44" s="5" t="s">
        <v>126</v>
      </c>
      <c r="E44" s="5"/>
      <c r="F44" s="2" t="s">
        <v>168</v>
      </c>
      <c r="G44" s="2">
        <v>18</v>
      </c>
      <c r="H44" s="2">
        <v>18</v>
      </c>
      <c r="I44" s="2">
        <v>18</v>
      </c>
      <c r="J44" s="2">
        <v>18</v>
      </c>
      <c r="K44" s="2">
        <v>18</v>
      </c>
      <c r="L44" s="2">
        <v>18</v>
      </c>
      <c r="M44" s="2">
        <f t="shared" si="0"/>
        <v>108</v>
      </c>
      <c r="N44" s="7"/>
      <c r="O44" s="7"/>
    </row>
    <row r="45" spans="1:15">
      <c r="A45" s="6">
        <v>19</v>
      </c>
      <c r="B45" s="35" t="s">
        <v>99</v>
      </c>
      <c r="C45" s="5"/>
      <c r="D45" s="5" t="s">
        <v>127</v>
      </c>
      <c r="E45" s="5"/>
      <c r="F45" s="2" t="s">
        <v>168</v>
      </c>
      <c r="G45" s="2">
        <v>60</v>
      </c>
      <c r="H45" s="2">
        <v>60</v>
      </c>
      <c r="I45" s="2">
        <v>60</v>
      </c>
      <c r="J45" s="2">
        <v>60</v>
      </c>
      <c r="K45" s="2">
        <v>60</v>
      </c>
      <c r="L45" s="2">
        <v>60</v>
      </c>
      <c r="M45" s="2">
        <f t="shared" si="0"/>
        <v>360</v>
      </c>
      <c r="N45" s="7"/>
      <c r="O45" s="7"/>
    </row>
    <row r="46" spans="1:15">
      <c r="A46" s="6">
        <v>20</v>
      </c>
      <c r="B46" s="35" t="s">
        <v>100</v>
      </c>
      <c r="C46" s="5"/>
      <c r="D46" s="5"/>
      <c r="E46" s="5"/>
      <c r="F46" s="2" t="s">
        <v>167</v>
      </c>
      <c r="G46" s="2">
        <v>22</v>
      </c>
      <c r="H46" s="2">
        <v>22</v>
      </c>
      <c r="I46" s="2">
        <v>22</v>
      </c>
      <c r="J46" s="2">
        <v>22</v>
      </c>
      <c r="K46" s="2">
        <v>22</v>
      </c>
      <c r="L46" s="2">
        <v>22</v>
      </c>
      <c r="M46" s="2">
        <f t="shared" si="0"/>
        <v>132</v>
      </c>
      <c r="N46" s="7"/>
      <c r="O46" s="7"/>
    </row>
    <row r="47" spans="1:15">
      <c r="A47" s="6">
        <v>21</v>
      </c>
      <c r="B47" s="35" t="s">
        <v>62</v>
      </c>
      <c r="C47" s="5"/>
      <c r="D47" s="5" t="s">
        <v>120</v>
      </c>
      <c r="E47" s="5"/>
      <c r="F47" s="2" t="s">
        <v>167</v>
      </c>
      <c r="G47" s="2">
        <v>225</v>
      </c>
      <c r="H47" s="2">
        <v>225</v>
      </c>
      <c r="I47" s="2">
        <v>225</v>
      </c>
      <c r="J47" s="2">
        <v>225</v>
      </c>
      <c r="K47" s="2">
        <v>225</v>
      </c>
      <c r="L47" s="2">
        <v>225</v>
      </c>
      <c r="M47" s="2">
        <f t="shared" si="0"/>
        <v>1350</v>
      </c>
      <c r="N47" s="7"/>
      <c r="O47" s="7"/>
    </row>
    <row r="48" spans="1:15">
      <c r="A48" s="32" t="s">
        <v>23</v>
      </c>
      <c r="B48" s="33" t="s">
        <v>22</v>
      </c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</row>
    <row r="49" spans="1:15" ht="47.25">
      <c r="A49" s="6">
        <v>1</v>
      </c>
      <c r="B49" s="10" t="s">
        <v>64</v>
      </c>
      <c r="C49" s="5" t="s">
        <v>148</v>
      </c>
      <c r="D49" s="5"/>
      <c r="E49" s="5"/>
      <c r="F49" s="2" t="s">
        <v>167</v>
      </c>
      <c r="G49" s="2">
        <v>22</v>
      </c>
      <c r="H49" s="2">
        <v>22</v>
      </c>
      <c r="I49" s="2">
        <v>22</v>
      </c>
      <c r="J49" s="2">
        <v>22</v>
      </c>
      <c r="K49" s="2">
        <v>22</v>
      </c>
      <c r="L49" s="2">
        <v>22</v>
      </c>
      <c r="M49" s="2">
        <f t="shared" ref="M49:M66" si="1">SUM(G49:L49)</f>
        <v>132</v>
      </c>
      <c r="N49" s="7"/>
      <c r="O49" s="7"/>
    </row>
    <row r="50" spans="1:15">
      <c r="A50" s="6">
        <v>2</v>
      </c>
      <c r="B50" s="10" t="s">
        <v>65</v>
      </c>
      <c r="C50" s="5" t="s">
        <v>149</v>
      </c>
      <c r="D50" s="5"/>
      <c r="E50" s="5"/>
      <c r="F50" s="2" t="s">
        <v>167</v>
      </c>
      <c r="G50" s="2">
        <v>18</v>
      </c>
      <c r="H50" s="2">
        <v>18</v>
      </c>
      <c r="I50" s="2">
        <v>18</v>
      </c>
      <c r="J50" s="2">
        <v>18</v>
      </c>
      <c r="K50" s="2">
        <v>18</v>
      </c>
      <c r="L50" s="2">
        <v>18</v>
      </c>
      <c r="M50" s="2">
        <f t="shared" si="1"/>
        <v>108</v>
      </c>
      <c r="N50" s="7"/>
      <c r="O50" s="7"/>
    </row>
    <row r="51" spans="1:15" ht="31.5">
      <c r="A51" s="6">
        <v>3</v>
      </c>
      <c r="B51" s="10" t="s">
        <v>66</v>
      </c>
      <c r="C51" s="5" t="s">
        <v>150</v>
      </c>
      <c r="D51" s="5"/>
      <c r="E51" s="5"/>
      <c r="F51" s="2" t="s">
        <v>168</v>
      </c>
      <c r="G51" s="2">
        <v>20</v>
      </c>
      <c r="H51" s="2">
        <v>20</v>
      </c>
      <c r="I51" s="2">
        <v>20</v>
      </c>
      <c r="J51" s="2">
        <v>20</v>
      </c>
      <c r="K51" s="2">
        <v>20</v>
      </c>
      <c r="L51" s="2">
        <v>20</v>
      </c>
      <c r="M51" s="2">
        <f t="shared" si="1"/>
        <v>120</v>
      </c>
      <c r="N51" s="7"/>
      <c r="O51" s="7"/>
    </row>
    <row r="52" spans="1:15" ht="47.25">
      <c r="A52" s="6">
        <v>4</v>
      </c>
      <c r="B52" s="10" t="s">
        <v>67</v>
      </c>
      <c r="C52" s="5" t="s">
        <v>151</v>
      </c>
      <c r="D52" s="5"/>
      <c r="E52" s="5"/>
      <c r="F52" s="2" t="s">
        <v>167</v>
      </c>
      <c r="G52" s="2">
        <v>8</v>
      </c>
      <c r="H52" s="2">
        <v>8</v>
      </c>
      <c r="I52" s="2">
        <v>8</v>
      </c>
      <c r="J52" s="2">
        <v>8</v>
      </c>
      <c r="K52" s="2">
        <v>8</v>
      </c>
      <c r="L52" s="2">
        <v>8</v>
      </c>
      <c r="M52" s="2">
        <f t="shared" si="1"/>
        <v>48</v>
      </c>
      <c r="N52" s="7"/>
      <c r="O52" s="7"/>
    </row>
    <row r="53" spans="1:15" ht="31.5">
      <c r="A53" s="6">
        <v>5</v>
      </c>
      <c r="B53" s="10" t="s">
        <v>68</v>
      </c>
      <c r="C53" s="5" t="s">
        <v>152</v>
      </c>
      <c r="D53" s="5" t="s">
        <v>113</v>
      </c>
      <c r="E53" s="5"/>
      <c r="F53" s="2" t="s">
        <v>168</v>
      </c>
      <c r="G53" s="2">
        <v>20</v>
      </c>
      <c r="H53" s="2">
        <v>20</v>
      </c>
      <c r="I53" s="2">
        <v>20</v>
      </c>
      <c r="J53" s="2">
        <v>20</v>
      </c>
      <c r="K53" s="2">
        <v>20</v>
      </c>
      <c r="L53" s="2">
        <v>20</v>
      </c>
      <c r="M53" s="2">
        <f t="shared" si="1"/>
        <v>120</v>
      </c>
      <c r="N53" s="7"/>
      <c r="O53" s="7"/>
    </row>
    <row r="54" spans="1:15" ht="31.5">
      <c r="A54" s="6">
        <v>6</v>
      </c>
      <c r="B54" s="10" t="s">
        <v>69</v>
      </c>
      <c r="C54" s="5" t="s">
        <v>153</v>
      </c>
      <c r="D54" s="5" t="s">
        <v>121</v>
      </c>
      <c r="E54" s="5"/>
      <c r="F54" s="2" t="s">
        <v>167</v>
      </c>
      <c r="G54" s="2">
        <v>50</v>
      </c>
      <c r="H54" s="2">
        <v>50</v>
      </c>
      <c r="I54" s="2">
        <v>50</v>
      </c>
      <c r="J54" s="2">
        <v>50</v>
      </c>
      <c r="K54" s="2">
        <v>50</v>
      </c>
      <c r="L54" s="2">
        <v>50</v>
      </c>
      <c r="M54" s="2">
        <f t="shared" si="1"/>
        <v>300</v>
      </c>
      <c r="N54" s="7"/>
      <c r="O54" s="7"/>
    </row>
    <row r="55" spans="1:15" ht="31.5">
      <c r="A55" s="6">
        <v>7</v>
      </c>
      <c r="B55" s="10" t="s">
        <v>70</v>
      </c>
      <c r="C55" s="5" t="s">
        <v>154</v>
      </c>
      <c r="D55" s="5" t="s">
        <v>114</v>
      </c>
      <c r="E55" s="5"/>
      <c r="F55" s="2" t="s">
        <v>167</v>
      </c>
      <c r="G55" s="2">
        <v>40</v>
      </c>
      <c r="H55" s="2">
        <v>40</v>
      </c>
      <c r="I55" s="2">
        <v>40</v>
      </c>
      <c r="J55" s="2">
        <v>40</v>
      </c>
      <c r="K55" s="2">
        <v>40</v>
      </c>
      <c r="L55" s="2">
        <v>40</v>
      </c>
      <c r="M55" s="2">
        <f t="shared" si="1"/>
        <v>240</v>
      </c>
      <c r="N55" s="7"/>
      <c r="O55" s="7"/>
    </row>
    <row r="56" spans="1:15" ht="31.5">
      <c r="A56" s="6">
        <v>8</v>
      </c>
      <c r="B56" s="10" t="s">
        <v>71</v>
      </c>
      <c r="C56" s="5" t="s">
        <v>155</v>
      </c>
      <c r="D56" s="5" t="s">
        <v>114</v>
      </c>
      <c r="E56" s="5"/>
      <c r="F56" s="2" t="s">
        <v>167</v>
      </c>
      <c r="G56" s="2">
        <v>40</v>
      </c>
      <c r="H56" s="2">
        <v>40</v>
      </c>
      <c r="I56" s="2">
        <v>40</v>
      </c>
      <c r="J56" s="2">
        <v>40</v>
      </c>
      <c r="K56" s="2">
        <v>40</v>
      </c>
      <c r="L56" s="2">
        <v>40</v>
      </c>
      <c r="M56" s="2">
        <f t="shared" si="1"/>
        <v>240</v>
      </c>
      <c r="N56" s="7"/>
      <c r="O56" s="7"/>
    </row>
    <row r="57" spans="1:15" ht="31.5">
      <c r="A57" s="6">
        <v>9</v>
      </c>
      <c r="B57" s="10" t="s">
        <v>72</v>
      </c>
      <c r="C57" s="5" t="s">
        <v>156</v>
      </c>
      <c r="D57" s="5" t="s">
        <v>114</v>
      </c>
      <c r="E57" s="5"/>
      <c r="F57" s="2" t="s">
        <v>167</v>
      </c>
      <c r="G57" s="2"/>
      <c r="H57" s="2"/>
      <c r="I57" s="2"/>
      <c r="J57" s="2">
        <v>173</v>
      </c>
      <c r="K57" s="2">
        <v>173</v>
      </c>
      <c r="L57" s="2">
        <v>173</v>
      </c>
      <c r="M57" s="2">
        <f t="shared" si="1"/>
        <v>519</v>
      </c>
      <c r="N57" s="7"/>
      <c r="O57" s="7"/>
    </row>
    <row r="58" spans="1:15" ht="31.5">
      <c r="A58" s="6">
        <v>10</v>
      </c>
      <c r="B58" s="10" t="s">
        <v>73</v>
      </c>
      <c r="C58" s="5" t="s">
        <v>157</v>
      </c>
      <c r="D58" s="5" t="s">
        <v>114</v>
      </c>
      <c r="E58" s="5"/>
      <c r="F58" s="2" t="s">
        <v>167</v>
      </c>
      <c r="G58" s="2">
        <v>40</v>
      </c>
      <c r="H58" s="2">
        <v>40</v>
      </c>
      <c r="I58" s="2">
        <v>40</v>
      </c>
      <c r="J58" s="2">
        <v>40</v>
      </c>
      <c r="K58" s="2">
        <v>40</v>
      </c>
      <c r="L58" s="2">
        <v>40</v>
      </c>
      <c r="M58" s="2">
        <f t="shared" si="1"/>
        <v>240</v>
      </c>
      <c r="N58" s="7"/>
      <c r="O58" s="7"/>
    </row>
    <row r="59" spans="1:15" ht="47.25">
      <c r="A59" s="6">
        <v>11</v>
      </c>
      <c r="B59" s="10" t="s">
        <v>74</v>
      </c>
      <c r="C59" s="5" t="s">
        <v>158</v>
      </c>
      <c r="D59" s="5" t="s">
        <v>112</v>
      </c>
      <c r="E59" s="5"/>
      <c r="F59" s="2" t="s">
        <v>167</v>
      </c>
      <c r="G59" s="2">
        <v>200</v>
      </c>
      <c r="H59" s="2">
        <v>200</v>
      </c>
      <c r="I59" s="2">
        <v>200</v>
      </c>
      <c r="J59" s="2"/>
      <c r="K59" s="2"/>
      <c r="L59" s="2"/>
      <c r="M59" s="2">
        <f t="shared" si="1"/>
        <v>600</v>
      </c>
      <c r="N59" s="7"/>
      <c r="O59" s="7"/>
    </row>
    <row r="60" spans="1:15" ht="47.25">
      <c r="A60" s="6">
        <v>12</v>
      </c>
      <c r="B60" s="10" t="s">
        <v>75</v>
      </c>
      <c r="C60" s="5" t="s">
        <v>159</v>
      </c>
      <c r="D60" s="5" t="s">
        <v>112</v>
      </c>
      <c r="E60" s="5"/>
      <c r="F60" s="2" t="s">
        <v>167</v>
      </c>
      <c r="G60" s="2"/>
      <c r="H60" s="2"/>
      <c r="I60" s="2"/>
      <c r="J60" s="2">
        <v>200</v>
      </c>
      <c r="K60" s="2">
        <v>200</v>
      </c>
      <c r="L60" s="2">
        <v>200</v>
      </c>
      <c r="M60" s="2">
        <f t="shared" si="1"/>
        <v>600</v>
      </c>
      <c r="N60" s="7"/>
      <c r="O60" s="7"/>
    </row>
    <row r="61" spans="1:15" ht="47.25">
      <c r="A61" s="6">
        <v>13</v>
      </c>
      <c r="B61" s="10" t="s">
        <v>76</v>
      </c>
      <c r="C61" s="5" t="s">
        <v>160</v>
      </c>
      <c r="D61" s="5"/>
      <c r="E61" s="5"/>
      <c r="F61" s="2" t="s">
        <v>167</v>
      </c>
      <c r="G61" s="2">
        <v>20</v>
      </c>
      <c r="H61" s="2">
        <v>20</v>
      </c>
      <c r="I61" s="2">
        <v>20</v>
      </c>
      <c r="J61" s="2">
        <v>20</v>
      </c>
      <c r="K61" s="2">
        <v>20</v>
      </c>
      <c r="L61" s="2">
        <v>20</v>
      </c>
      <c r="M61" s="2">
        <f t="shared" si="1"/>
        <v>120</v>
      </c>
      <c r="N61" s="7"/>
      <c r="O61" s="7"/>
    </row>
    <row r="62" spans="1:15" ht="47.25">
      <c r="A62" s="6">
        <v>14</v>
      </c>
      <c r="B62" s="10" t="s">
        <v>77</v>
      </c>
      <c r="C62" s="5" t="s">
        <v>161</v>
      </c>
      <c r="D62" s="5"/>
      <c r="E62" s="5"/>
      <c r="F62" s="2" t="s">
        <v>167</v>
      </c>
      <c r="G62" s="2"/>
      <c r="H62" s="2"/>
      <c r="I62" s="2"/>
      <c r="J62" s="2">
        <v>70</v>
      </c>
      <c r="K62" s="2"/>
      <c r="L62" s="2"/>
      <c r="M62" s="2">
        <f t="shared" si="1"/>
        <v>70</v>
      </c>
      <c r="N62" s="7"/>
      <c r="O62" s="7"/>
    </row>
    <row r="63" spans="1:15" ht="47.25">
      <c r="A63" s="6">
        <v>15</v>
      </c>
      <c r="B63" s="10" t="s">
        <v>78</v>
      </c>
      <c r="C63" s="5" t="s">
        <v>162</v>
      </c>
      <c r="D63" s="5" t="s">
        <v>122</v>
      </c>
      <c r="E63" s="5"/>
      <c r="F63" s="2" t="s">
        <v>167</v>
      </c>
      <c r="G63" s="2">
        <v>19.7</v>
      </c>
      <c r="H63" s="2">
        <v>19.7</v>
      </c>
      <c r="I63" s="2">
        <v>19.7</v>
      </c>
      <c r="J63" s="2">
        <v>19.7</v>
      </c>
      <c r="K63" s="2">
        <v>19.7</v>
      </c>
      <c r="L63" s="2">
        <v>19.7</v>
      </c>
      <c r="M63" s="2">
        <f t="shared" si="1"/>
        <v>118.2</v>
      </c>
      <c r="N63" s="7"/>
      <c r="O63" s="7"/>
    </row>
    <row r="64" spans="1:15" ht="31.5">
      <c r="A64" s="6">
        <v>16</v>
      </c>
      <c r="B64" s="10" t="s">
        <v>79</v>
      </c>
      <c r="C64" s="5" t="s">
        <v>163</v>
      </c>
      <c r="D64" s="5" t="s">
        <v>123</v>
      </c>
      <c r="E64" s="5"/>
      <c r="F64" s="2" t="s">
        <v>167</v>
      </c>
      <c r="G64" s="2"/>
      <c r="H64" s="2"/>
      <c r="I64" s="2"/>
      <c r="J64" s="2">
        <v>700</v>
      </c>
      <c r="K64" s="2"/>
      <c r="L64" s="2"/>
      <c r="M64" s="2">
        <f t="shared" si="1"/>
        <v>700</v>
      </c>
      <c r="N64" s="7"/>
      <c r="O64" s="7"/>
    </row>
    <row r="65" spans="1:15" ht="31.5">
      <c r="A65" s="6">
        <v>17</v>
      </c>
      <c r="B65" s="10" t="s">
        <v>80</v>
      </c>
      <c r="C65" s="5" t="s">
        <v>164</v>
      </c>
      <c r="D65" s="5" t="s">
        <v>124</v>
      </c>
      <c r="E65" s="5"/>
      <c r="F65" s="2" t="s">
        <v>167</v>
      </c>
      <c r="G65" s="2">
        <v>8.8699999999999992</v>
      </c>
      <c r="H65" s="2">
        <v>8.8699999999999992</v>
      </c>
      <c r="I65" s="2">
        <v>8.8699999999999992</v>
      </c>
      <c r="J65" s="2">
        <v>8.8699999999999992</v>
      </c>
      <c r="K65" s="2">
        <v>8.8699999999999992</v>
      </c>
      <c r="L65" s="2">
        <v>8.8699999999999992</v>
      </c>
      <c r="M65" s="2">
        <f t="shared" si="1"/>
        <v>53.219999999999992</v>
      </c>
      <c r="N65" s="7"/>
      <c r="O65" s="7"/>
    </row>
    <row r="66" spans="1:15" ht="63">
      <c r="A66" s="6">
        <v>18</v>
      </c>
      <c r="B66" s="10" t="s">
        <v>81</v>
      </c>
      <c r="C66" s="5" t="s">
        <v>165</v>
      </c>
      <c r="D66" s="5" t="s">
        <v>115</v>
      </c>
      <c r="E66" s="5"/>
      <c r="F66" s="2" t="s">
        <v>167</v>
      </c>
      <c r="G66" s="2">
        <v>122</v>
      </c>
      <c r="H66" s="2">
        <v>122</v>
      </c>
      <c r="I66" s="2">
        <v>122</v>
      </c>
      <c r="J66" s="2">
        <v>122</v>
      </c>
      <c r="K66" s="2">
        <v>122</v>
      </c>
      <c r="L66" s="2">
        <v>122</v>
      </c>
      <c r="M66" s="2">
        <f t="shared" si="1"/>
        <v>732</v>
      </c>
      <c r="N66" s="7"/>
      <c r="O66" s="7"/>
    </row>
    <row r="67" spans="1:15">
      <c r="A67" s="21" t="s">
        <v>29</v>
      </c>
      <c r="B67" s="22" t="s">
        <v>32</v>
      </c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</row>
    <row r="68" spans="1:15" ht="31.5">
      <c r="A68" s="6">
        <v>1</v>
      </c>
      <c r="B68" s="35" t="s">
        <v>87</v>
      </c>
      <c r="C68" s="5" t="s">
        <v>130</v>
      </c>
      <c r="D68" s="5"/>
      <c r="E68" s="5"/>
      <c r="F68" s="2" t="s">
        <v>168</v>
      </c>
      <c r="G68" s="2">
        <v>300</v>
      </c>
      <c r="H68" s="2"/>
      <c r="I68" s="2"/>
      <c r="J68" s="2"/>
      <c r="K68" s="2"/>
      <c r="L68" s="2"/>
      <c r="M68" s="2">
        <f t="shared" si="0"/>
        <v>300</v>
      </c>
      <c r="N68" s="7"/>
      <c r="O68" s="7"/>
    </row>
    <row r="69" spans="1:15">
      <c r="A69" s="24" t="s">
        <v>171</v>
      </c>
      <c r="B69" s="25" t="s">
        <v>33</v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>
      <c r="A70" s="6">
        <v>1</v>
      </c>
      <c r="B70" s="35" t="s">
        <v>101</v>
      </c>
      <c r="C70" s="5"/>
      <c r="D70" s="5" t="s">
        <v>128</v>
      </c>
      <c r="E70" s="5"/>
      <c r="F70" s="2" t="s">
        <v>168</v>
      </c>
      <c r="G70" s="2">
        <v>25</v>
      </c>
      <c r="H70" s="2"/>
      <c r="I70" s="2"/>
      <c r="J70" s="2">
        <v>25</v>
      </c>
      <c r="K70" s="2"/>
      <c r="L70" s="2"/>
      <c r="M70" s="2">
        <f t="shared" si="0"/>
        <v>50</v>
      </c>
      <c r="N70" s="7"/>
      <c r="O70" s="7"/>
    </row>
    <row r="71" spans="1:15">
      <c r="A71" s="6">
        <v>2</v>
      </c>
      <c r="B71" s="35" t="s">
        <v>87</v>
      </c>
      <c r="C71" s="5"/>
      <c r="D71" s="5" t="s">
        <v>129</v>
      </c>
      <c r="E71" s="5"/>
      <c r="F71" s="2" t="s">
        <v>168</v>
      </c>
      <c r="G71" s="2">
        <v>575</v>
      </c>
      <c r="H71" s="2"/>
      <c r="I71" s="2"/>
      <c r="J71" s="2">
        <v>575</v>
      </c>
      <c r="K71" s="2"/>
      <c r="L71" s="2"/>
      <c r="M71" s="2">
        <f t="shared" si="0"/>
        <v>1150</v>
      </c>
      <c r="N71" s="7"/>
      <c r="O71" s="7"/>
    </row>
    <row r="72" spans="1:15" ht="31.5">
      <c r="A72" s="6">
        <v>3</v>
      </c>
      <c r="B72" s="35" t="s">
        <v>87</v>
      </c>
      <c r="C72" s="5"/>
      <c r="D72" s="5" t="s">
        <v>130</v>
      </c>
      <c r="E72" s="5"/>
      <c r="F72" s="2" t="s">
        <v>168</v>
      </c>
      <c r="G72" s="2">
        <v>75</v>
      </c>
      <c r="H72" s="2"/>
      <c r="I72" s="2"/>
      <c r="J72" s="2">
        <v>75</v>
      </c>
      <c r="K72" s="2"/>
      <c r="L72" s="2"/>
      <c r="M72" s="2">
        <f t="shared" si="0"/>
        <v>150</v>
      </c>
      <c r="N72" s="7"/>
      <c r="O72" s="7"/>
    </row>
    <row r="73" spans="1:15">
      <c r="A73" s="6">
        <v>4</v>
      </c>
      <c r="B73" s="35" t="s">
        <v>102</v>
      </c>
      <c r="C73" s="5"/>
      <c r="D73" s="5" t="s">
        <v>131</v>
      </c>
      <c r="E73" s="5"/>
      <c r="F73" s="2" t="s">
        <v>169</v>
      </c>
      <c r="G73" s="2">
        <v>50</v>
      </c>
      <c r="H73" s="2"/>
      <c r="I73" s="2"/>
      <c r="J73" s="2">
        <v>50</v>
      </c>
      <c r="K73" s="2"/>
      <c r="L73" s="2"/>
      <c r="M73" s="2">
        <f t="shared" si="0"/>
        <v>100</v>
      </c>
      <c r="N73" s="7"/>
      <c r="O73" s="7"/>
    </row>
    <row r="74" spans="1:15" ht="31.5">
      <c r="A74" s="6">
        <v>5</v>
      </c>
      <c r="B74" s="10" t="s">
        <v>80</v>
      </c>
      <c r="C74" s="5"/>
      <c r="D74" s="5" t="s">
        <v>132</v>
      </c>
      <c r="E74" s="5"/>
      <c r="F74" s="2" t="s">
        <v>169</v>
      </c>
      <c r="G74" s="2">
        <v>10</v>
      </c>
      <c r="H74" s="2"/>
      <c r="I74" s="2"/>
      <c r="J74" s="2"/>
      <c r="K74" s="2"/>
      <c r="L74" s="2"/>
      <c r="M74" s="2">
        <f t="shared" si="0"/>
        <v>10</v>
      </c>
      <c r="N74" s="7"/>
      <c r="O74" s="7"/>
    </row>
    <row r="75" spans="1:15" ht="31.5">
      <c r="A75" s="6">
        <v>6</v>
      </c>
      <c r="B75" s="35" t="s">
        <v>103</v>
      </c>
      <c r="C75" s="5"/>
      <c r="D75" s="5" t="s">
        <v>133</v>
      </c>
      <c r="E75" s="5"/>
      <c r="F75" s="2" t="s">
        <v>168</v>
      </c>
      <c r="G75" s="2">
        <v>25</v>
      </c>
      <c r="H75" s="2"/>
      <c r="I75" s="2"/>
      <c r="J75" s="2">
        <v>25</v>
      </c>
      <c r="K75" s="2"/>
      <c r="L75" s="2"/>
      <c r="M75" s="2">
        <f t="shared" ref="M75:M86" si="2">SUM(G75:L75)</f>
        <v>50</v>
      </c>
      <c r="N75" s="7"/>
      <c r="O75" s="7"/>
    </row>
    <row r="76" spans="1:15">
      <c r="A76" s="6">
        <v>7</v>
      </c>
      <c r="B76" s="35" t="s">
        <v>104</v>
      </c>
      <c r="C76" s="5"/>
      <c r="D76" s="5" t="s">
        <v>134</v>
      </c>
      <c r="E76" s="5"/>
      <c r="F76" s="2" t="s">
        <v>168</v>
      </c>
      <c r="G76" s="2">
        <v>25</v>
      </c>
      <c r="H76" s="2"/>
      <c r="I76" s="2"/>
      <c r="J76" s="2"/>
      <c r="K76" s="2"/>
      <c r="L76" s="2"/>
      <c r="M76" s="2">
        <f t="shared" si="2"/>
        <v>25</v>
      </c>
      <c r="N76" s="7"/>
      <c r="O76" s="7"/>
    </row>
    <row r="77" spans="1:15" ht="31.5">
      <c r="A77" s="6">
        <v>8</v>
      </c>
      <c r="B77" s="35" t="s">
        <v>105</v>
      </c>
      <c r="C77" s="5"/>
      <c r="D77" s="5" t="s">
        <v>68</v>
      </c>
      <c r="E77" s="5"/>
      <c r="F77" s="2" t="s">
        <v>168</v>
      </c>
      <c r="G77" s="2">
        <v>25</v>
      </c>
      <c r="H77" s="2"/>
      <c r="I77" s="2"/>
      <c r="J77" s="2">
        <v>25</v>
      </c>
      <c r="K77" s="2"/>
      <c r="L77" s="2"/>
      <c r="M77" s="2">
        <f t="shared" si="2"/>
        <v>50</v>
      </c>
      <c r="N77" s="7"/>
      <c r="O77" s="7"/>
    </row>
    <row r="78" spans="1:15">
      <c r="A78" s="27" t="s">
        <v>30</v>
      </c>
      <c r="B78" s="28" t="s">
        <v>34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>
      <c r="A79" s="6">
        <v>1</v>
      </c>
      <c r="B79" s="35" t="s">
        <v>106</v>
      </c>
      <c r="C79" s="5"/>
      <c r="D79" s="5" t="s">
        <v>128</v>
      </c>
      <c r="E79" s="5"/>
      <c r="F79" s="2" t="s">
        <v>168</v>
      </c>
      <c r="G79" s="2">
        <v>25</v>
      </c>
      <c r="H79" s="2"/>
      <c r="I79" s="2"/>
      <c r="J79" s="2">
        <v>25</v>
      </c>
      <c r="K79" s="2"/>
      <c r="L79" s="2"/>
      <c r="M79" s="2">
        <f t="shared" si="2"/>
        <v>50</v>
      </c>
      <c r="N79" s="7"/>
      <c r="O79" s="7"/>
    </row>
    <row r="80" spans="1:15">
      <c r="A80" s="6">
        <v>2</v>
      </c>
      <c r="B80" s="35" t="s">
        <v>87</v>
      </c>
      <c r="C80" s="5"/>
      <c r="D80" s="5" t="s">
        <v>129</v>
      </c>
      <c r="E80" s="5"/>
      <c r="F80" s="2" t="s">
        <v>168</v>
      </c>
      <c r="G80" s="2">
        <v>400</v>
      </c>
      <c r="H80" s="2"/>
      <c r="I80" s="2"/>
      <c r="J80" s="2"/>
      <c r="K80" s="2"/>
      <c r="L80" s="2"/>
      <c r="M80" s="2">
        <f t="shared" si="2"/>
        <v>400</v>
      </c>
      <c r="N80" s="7"/>
      <c r="O80" s="7"/>
    </row>
    <row r="81" spans="1:15" ht="31.5">
      <c r="A81" s="6">
        <v>3</v>
      </c>
      <c r="B81" s="35" t="s">
        <v>87</v>
      </c>
      <c r="C81" s="5"/>
      <c r="D81" s="5" t="s">
        <v>135</v>
      </c>
      <c r="E81" s="5"/>
      <c r="F81" s="2" t="s">
        <v>168</v>
      </c>
      <c r="G81" s="2">
        <v>75</v>
      </c>
      <c r="H81" s="2"/>
      <c r="I81" s="2"/>
      <c r="J81" s="2"/>
      <c r="K81" s="2"/>
      <c r="L81" s="2"/>
      <c r="M81" s="2">
        <f t="shared" si="2"/>
        <v>75</v>
      </c>
      <c r="N81" s="7"/>
      <c r="O81" s="7"/>
    </row>
    <row r="82" spans="1:15">
      <c r="A82" s="6">
        <v>4</v>
      </c>
      <c r="B82" s="35" t="s">
        <v>107</v>
      </c>
      <c r="C82" s="5"/>
      <c r="D82" s="5" t="s">
        <v>131</v>
      </c>
      <c r="E82" s="5"/>
      <c r="F82" s="2" t="s">
        <v>169</v>
      </c>
      <c r="G82" s="2">
        <v>50</v>
      </c>
      <c r="H82" s="2"/>
      <c r="I82" s="2"/>
      <c r="J82" s="2"/>
      <c r="K82" s="2"/>
      <c r="L82" s="2"/>
      <c r="M82" s="2">
        <f t="shared" si="2"/>
        <v>50</v>
      </c>
      <c r="N82" s="7"/>
      <c r="O82" s="7"/>
    </row>
    <row r="83" spans="1:15">
      <c r="A83" s="6">
        <v>5</v>
      </c>
      <c r="B83" s="35" t="s">
        <v>108</v>
      </c>
      <c r="C83" s="5"/>
      <c r="D83" s="5" t="s">
        <v>132</v>
      </c>
      <c r="E83" s="5"/>
      <c r="F83" s="2" t="s">
        <v>169</v>
      </c>
      <c r="G83" s="2">
        <v>10</v>
      </c>
      <c r="H83" s="2"/>
      <c r="I83" s="2"/>
      <c r="J83" s="2"/>
      <c r="K83" s="2"/>
      <c r="L83" s="2"/>
      <c r="M83" s="2">
        <f t="shared" si="2"/>
        <v>10</v>
      </c>
      <c r="N83" s="7"/>
      <c r="O83" s="7"/>
    </row>
    <row r="84" spans="1:15" ht="31.5">
      <c r="A84" s="6">
        <v>6</v>
      </c>
      <c r="B84" s="35" t="s">
        <v>109</v>
      </c>
      <c r="C84" s="5"/>
      <c r="D84" s="5" t="s">
        <v>133</v>
      </c>
      <c r="E84" s="5"/>
      <c r="F84" s="2" t="s">
        <v>168</v>
      </c>
      <c r="G84" s="2">
        <v>25</v>
      </c>
      <c r="H84" s="2"/>
      <c r="I84" s="2"/>
      <c r="J84" s="2"/>
      <c r="K84" s="2"/>
      <c r="L84" s="2"/>
      <c r="M84" s="2">
        <f t="shared" si="2"/>
        <v>25</v>
      </c>
      <c r="N84" s="7"/>
      <c r="O84" s="7"/>
    </row>
    <row r="85" spans="1:15">
      <c r="A85" s="6">
        <v>7</v>
      </c>
      <c r="B85" s="35" t="s">
        <v>110</v>
      </c>
      <c r="C85" s="5"/>
      <c r="D85" s="5" t="s">
        <v>134</v>
      </c>
      <c r="E85" s="5"/>
      <c r="F85" s="2" t="s">
        <v>168</v>
      </c>
      <c r="G85" s="2">
        <v>25</v>
      </c>
      <c r="H85" s="2"/>
      <c r="I85" s="2"/>
      <c r="J85" s="2"/>
      <c r="K85" s="2"/>
      <c r="L85" s="2"/>
      <c r="M85" s="2">
        <f t="shared" si="2"/>
        <v>25</v>
      </c>
      <c r="N85" s="7"/>
      <c r="O85" s="7"/>
    </row>
    <row r="86" spans="1:15">
      <c r="A86" s="6">
        <v>8</v>
      </c>
      <c r="B86" s="35" t="s">
        <v>111</v>
      </c>
      <c r="C86" s="5"/>
      <c r="D86" s="5" t="s">
        <v>68</v>
      </c>
      <c r="E86" s="5"/>
      <c r="F86" s="2" t="s">
        <v>168</v>
      </c>
      <c r="G86" s="2">
        <v>25</v>
      </c>
      <c r="H86" s="2"/>
      <c r="I86" s="2"/>
      <c r="J86" s="2">
        <v>25</v>
      </c>
      <c r="K86" s="2"/>
      <c r="L86" s="2"/>
      <c r="M86" s="2">
        <f t="shared" si="2"/>
        <v>50</v>
      </c>
      <c r="N86" s="7"/>
      <c r="O86" s="7"/>
    </row>
    <row r="87" spans="1:15" s="20" customFormat="1">
      <c r="A87" s="17"/>
      <c r="B87" s="30" t="s">
        <v>48</v>
      </c>
      <c r="C87" s="18"/>
      <c r="D87" s="31"/>
      <c r="E87" s="18"/>
      <c r="F87" s="18"/>
      <c r="G87" s="18"/>
      <c r="H87" s="18"/>
      <c r="I87" s="18"/>
      <c r="J87" s="18"/>
      <c r="K87" s="18"/>
      <c r="L87" s="18"/>
      <c r="M87" s="18">
        <f>SUM(M11:M86)</f>
        <v>32308.420000000002</v>
      </c>
      <c r="N87" s="19"/>
      <c r="O87" s="19"/>
    </row>
    <row r="88" spans="1:15" ht="45.75" customHeight="1">
      <c r="A88" s="47" t="s">
        <v>25</v>
      </c>
      <c r="B88" s="47"/>
      <c r="C88" s="47"/>
      <c r="D88" s="47"/>
      <c r="E88" s="47"/>
      <c r="F88" s="47"/>
      <c r="G88" s="47"/>
      <c r="H88" s="47"/>
      <c r="I88" s="47"/>
      <c r="J88" s="47"/>
      <c r="K88" s="47"/>
      <c r="L88" s="47"/>
      <c r="M88" s="47"/>
      <c r="N88" s="47"/>
      <c r="O88" s="47"/>
    </row>
    <row r="89" spans="1:15">
      <c r="A89" s="9"/>
    </row>
    <row r="90" spans="1:15" ht="60.75" customHeight="1">
      <c r="A90" s="36">
        <v>1</v>
      </c>
      <c r="B90" s="15" t="s">
        <v>45</v>
      </c>
      <c r="C90" s="38" t="s">
        <v>47</v>
      </c>
      <c r="D90" s="38"/>
      <c r="E90" s="38"/>
      <c r="F90" s="38"/>
      <c r="G90" s="38"/>
      <c r="H90" s="38"/>
      <c r="I90" s="38"/>
      <c r="J90" s="38"/>
      <c r="K90" s="38"/>
      <c r="L90" s="38"/>
      <c r="M90" s="38"/>
      <c r="N90" s="38"/>
      <c r="O90" s="38"/>
    </row>
    <row r="91" spans="1:15" ht="268.5" customHeight="1">
      <c r="A91" s="37">
        <v>2</v>
      </c>
      <c r="B91" s="11" t="s">
        <v>46</v>
      </c>
      <c r="C91" s="38" t="s">
        <v>172</v>
      </c>
      <c r="D91" s="38"/>
      <c r="E91" s="38"/>
      <c r="F91" s="38"/>
      <c r="G91" s="38"/>
      <c r="H91" s="38"/>
      <c r="I91" s="38"/>
      <c r="J91" s="38"/>
      <c r="K91" s="38"/>
      <c r="L91" s="38"/>
      <c r="M91" s="38"/>
      <c r="N91" s="38"/>
      <c r="O91" s="38"/>
    </row>
    <row r="92" spans="1:15" ht="71.25" customHeight="1">
      <c r="A92" s="37">
        <v>3</v>
      </c>
      <c r="B92" s="15" t="s">
        <v>15</v>
      </c>
      <c r="C92" s="39" t="s">
        <v>27</v>
      </c>
      <c r="D92" s="39"/>
      <c r="E92" s="39"/>
      <c r="F92" s="39"/>
      <c r="G92" s="39"/>
      <c r="H92" s="39"/>
      <c r="I92" s="39"/>
      <c r="J92" s="39"/>
      <c r="K92" s="39"/>
      <c r="L92" s="39"/>
      <c r="M92" s="39"/>
      <c r="N92" s="39"/>
      <c r="O92" s="39"/>
    </row>
    <row r="93" spans="1:15" ht="76.5" customHeight="1">
      <c r="A93" s="37">
        <v>4</v>
      </c>
      <c r="B93" s="15" t="s">
        <v>18</v>
      </c>
      <c r="C93" s="39" t="s">
        <v>26</v>
      </c>
      <c r="D93" s="39"/>
      <c r="E93" s="39"/>
      <c r="F93" s="39"/>
      <c r="G93" s="39"/>
      <c r="H93" s="39"/>
      <c r="I93" s="39"/>
      <c r="J93" s="39"/>
      <c r="K93" s="39"/>
      <c r="L93" s="39"/>
      <c r="M93" s="39"/>
      <c r="N93" s="39"/>
      <c r="O93" s="39"/>
    </row>
    <row r="95" spans="1:15">
      <c r="A95" s="41" t="s">
        <v>2</v>
      </c>
      <c r="B95" s="41"/>
      <c r="C95" s="13"/>
      <c r="D95" s="13"/>
      <c r="E95" s="13"/>
      <c r="N95" s="41" t="s">
        <v>4</v>
      </c>
      <c r="O95" s="41"/>
    </row>
    <row r="96" spans="1:15">
      <c r="A96" s="41" t="s">
        <v>3</v>
      </c>
      <c r="B96" s="41"/>
      <c r="C96" s="13"/>
      <c r="D96" s="13"/>
      <c r="E96" s="13"/>
      <c r="N96" s="40"/>
      <c r="O96" s="40"/>
    </row>
    <row r="98" spans="1:15">
      <c r="A98" s="40" t="s">
        <v>5</v>
      </c>
      <c r="B98" s="40"/>
      <c r="N98" s="40"/>
      <c r="O98" s="40"/>
    </row>
    <row r="100" spans="1:15">
      <c r="A100" s="40" t="s">
        <v>19</v>
      </c>
      <c r="B100" s="40"/>
      <c r="N100" s="40" t="s">
        <v>8</v>
      </c>
      <c r="O100" s="40"/>
    </row>
    <row r="101" spans="1:15">
      <c r="A101" s="40" t="s">
        <v>6</v>
      </c>
      <c r="B101" s="40"/>
      <c r="N101" s="40" t="s">
        <v>6</v>
      </c>
      <c r="O101" s="40"/>
    </row>
  </sheetData>
  <autoFilter ref="A10:O88"/>
  <mergeCells count="27">
    <mergeCell ref="A4:O4"/>
    <mergeCell ref="A5:O5"/>
    <mergeCell ref="C90:O90"/>
    <mergeCell ref="A8:A9"/>
    <mergeCell ref="B8:B9"/>
    <mergeCell ref="C8:C9"/>
    <mergeCell ref="D8:D9"/>
    <mergeCell ref="F8:F9"/>
    <mergeCell ref="N8:N9"/>
    <mergeCell ref="O8:O9"/>
    <mergeCell ref="G8:L8"/>
    <mergeCell ref="M8:M9"/>
    <mergeCell ref="E8:E9"/>
    <mergeCell ref="A88:O88"/>
    <mergeCell ref="A101:B101"/>
    <mergeCell ref="N101:O101"/>
    <mergeCell ref="A95:B95"/>
    <mergeCell ref="N95:O95"/>
    <mergeCell ref="A96:B96"/>
    <mergeCell ref="N96:O96"/>
    <mergeCell ref="A98:B98"/>
    <mergeCell ref="N98:O98"/>
    <mergeCell ref="C91:O91"/>
    <mergeCell ref="C92:O92"/>
    <mergeCell ref="C93:O93"/>
    <mergeCell ref="A100:B100"/>
    <mergeCell ref="N100:O100"/>
  </mergeCells>
  <dataValidations count="1">
    <dataValidation type="list" allowBlank="1" showInputMessage="1" showErrorMessage="1" sqref="B11:B24">
      <formula1>Наименование_МТР</formula1>
    </dataValidation>
  </dataValidations>
  <printOptions horizontalCentered="1"/>
  <pageMargins left="0.31496062992125984" right="0.27559055118110237" top="0.27559055118110237" bottom="0.35433070866141736" header="0.31496062992125984" footer="0.31496062992125984"/>
  <pageSetup paperSize="9" scale="41" fitToHeight="2" orientation="landscape" r:id="rId1"/>
  <rowBreaks count="1" manualBreakCount="1">
    <brk id="88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2011-10-31T18:09:32Z</cp:lastPrinted>
  <dcterms:created xsi:type="dcterms:W3CDTF">2010-07-02T14:47:49Z</dcterms:created>
  <dcterms:modified xsi:type="dcterms:W3CDTF">2011-11-03T11:21:34Z</dcterms:modified>
</cp:coreProperties>
</file>