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спецификация!$L$15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спецификация!$L$13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спецификация!$H$12</definedName>
    <definedName name="Наименование">спецификация!#REF!</definedName>
    <definedName name="НДС">спецификация!$L$14</definedName>
    <definedName name="_xlnm.Print_Area" localSheetId="0">спецификация!$A$1:$L$33</definedName>
    <definedName name="Ресурсы">спецификация!#REF!</definedName>
    <definedName name="Сумма">спецификация!#REF!</definedName>
    <definedName name="СуммаНомерСтолбца">спецификация!$L$11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спецификация!$K$11</definedName>
  </definedNames>
  <calcPr calcId="125725"/>
</workbook>
</file>

<file path=xl/calcChain.xml><?xml version="1.0" encoding="utf-8"?>
<calcChain xmlns="http://schemas.openxmlformats.org/spreadsheetml/2006/main">
  <c r="J12" i="1"/>
  <c r="L12"/>
  <c r="L13" l="1"/>
  <c r="L15" s="1"/>
  <c r="L14" l="1"/>
</calcChain>
</file>

<file path=xl/sharedStrings.xml><?xml version="1.0" encoding="utf-8"?>
<sst xmlns="http://schemas.openxmlformats.org/spreadsheetml/2006/main" count="40" uniqueCount="37">
  <si>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</si>
  <si>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</si>
  <si>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</si>
  <si>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</si>
  <si>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</si>
  <si>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</si>
  <si>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</si>
  <si>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</si>
  <si>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</si>
  <si>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</si>
  <si>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</si>
  <si>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</si>
  <si>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</si>
  <si>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</si>
  <si>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Поставщика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</si>
  <si>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</si>
  <si>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Технические характеристики</t>
  </si>
  <si>
    <t>Итого с учетом НДС:</t>
  </si>
  <si>
    <t>Спецификация № ______ от _______2014 г.</t>
  </si>
  <si>
    <t>ИНН 7530012614 КПП 753001001 ОКПО 88155532. Станция назначения Краснокаменск Забайкальской ж.д., код станции 946208, код получателя 9705 для ООО "АТП"</t>
  </si>
  <si>
    <t xml:space="preserve">                                                                              </t>
  </si>
  <si>
    <t>л</t>
  </si>
  <si>
    <t>7. Грузополучатель: 674670, Забайкальский край, Краснокаменский р-н, Краснокаменск г, Промышленная зона в 8,5 км юго-восточнее г. Краснокаменска, корпус диспетчерская автобазы № 5</t>
  </si>
  <si>
    <t xml:space="preserve">Итого количество   </t>
  </si>
  <si>
    <t>к Договору поставки между ООО "АТП" и  ____________</t>
  </si>
  <si>
    <t xml:space="preserve">4. Транспортные расходы и прочие расходы включены в цену Товара, в том числе возврат порожних цистерн. 
</t>
  </si>
  <si>
    <t>6. Объем ТМЦ, подлежащих поставке, может быть изменен в зависимости от норм отгрузки производителя в пределах +/- 10%</t>
  </si>
  <si>
    <t>Поставляемые ТМЦ согластно технического задания</t>
  </si>
  <si>
    <t>ГОСТ 305-82 с ИЗМ. 1-7</t>
  </si>
  <si>
    <t>2. Поставка производится путем получения ГСМ с АЗС г.Краснокаменска и АЗС пром. площадок.</t>
  </si>
  <si>
    <t xml:space="preserve">3. Срок поставки: согласно помесячной разбивки. </t>
  </si>
  <si>
    <t>Июнь</t>
  </si>
  <si>
    <t>Июль</t>
  </si>
  <si>
    <t>Август</t>
  </si>
  <si>
    <t>Сентябрь</t>
  </si>
  <si>
    <t xml:space="preserve"> Основание: Заявка на 2014 года для ООО "АТП"</t>
  </si>
  <si>
    <t>Топливо летнее с массовой долей серы до 0,2% и температурой вспышки 62°С:
Топливо дизельное Л-0,2-62  (или Топливо дизельное ЕВРО, сорт С (вид 2)  ГОСТ Р 52368-2005)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</si>
</sst>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4" fontId="22" fillId="0" borderId="0" xfId="0" applyNumberFormat="1" applyFont="1" applyFill="1" applyBorder="1" applyAlignment="1">
      <alignment horizontal="center" vertical="center" wrapText="1" shrinkToFit="1"/>
    </xf>
    <xf numFmtId="4" fontId="23" fillId="0" borderId="12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4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 wrapText="1"/>
    </xf>
    <xf numFmtId="49" fontId="25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4" fontId="24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center" wrapText="1"/>
    </xf>
    <xf numFmtId="2" fontId="25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25" fillId="0" borderId="14" xfId="0" applyNumberFormat="1" applyFont="1" applyFill="1" applyBorder="1" applyAlignment="1">
      <alignment horizontal="center" vertical="center"/>
    </xf>
    <xf numFmtId="4" fontId="25" fillId="0" borderId="15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4" fontId="26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4" fillId="0" borderId="10" xfId="0" applyFont="1" applyBorder="1" applyAlignment="1">
      <alignment horizontal="right" wrapText="1"/>
    </xf>
    <xf numFmtId="0" fontId="24" fillId="0" borderId="13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right" wrapText="1"/>
    </xf>
    <xf numFmtId="0" fontId="20" fillId="0" borderId="0" xfId="0" applyFont="1" applyFill="1" applyAlignment="1">
      <alignment horizontal="left" vertical="top" wrapText="1"/>
    </xf>
    <xf numFmtId="0" fontId="19" fillId="0" borderId="0" xfId="0" applyFont="1" applyAlignment="1">
      <alignment horizontal="left" vertical="center" wrapText="1"/>
    </xf>
    <xf numFmtId="0" fontId="19" fillId="0" borderId="13" xfId="0" applyFont="1" applyBorder="1" applyAlignment="1">
      <alignment horizont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9"/>
  <sheetViews>
    <sheetView tabSelected="1" zoomScaleNormal="100" zoomScaleSheetLayoutView="70" zoomScalePageLayoutView="80" workbookViewId="0">
      <selection activeCell="N17" sqref="N17"/>
    </sheetView>
  </sheetViews>
  <sheetFormatPr defaultRowHeight="15"/>
  <cols>
    <col min="1" max="1" width="6.25" style="1" customWidth="1"/>
    <col min="2" max="2" width="38.625" style="9" customWidth="1"/>
    <col min="3" max="3" width="28" style="6" customWidth="1"/>
    <col min="4" max="4" width="14.125" style="6" customWidth="1"/>
    <col min="5" max="5" width="4" style="1" customWidth="1"/>
    <col min="6" max="6" width="11.5" style="1" customWidth="1"/>
    <col min="7" max="7" width="11" style="1" customWidth="1"/>
    <col min="8" max="8" width="10.875" style="1" customWidth="1"/>
    <col min="9" max="9" width="11.5" style="1" customWidth="1"/>
    <col min="10" max="10" width="12.125" style="1" customWidth="1"/>
    <col min="11" max="11" width="17.625" style="1" customWidth="1"/>
    <col min="12" max="12" width="13.75" style="1" customWidth="1"/>
    <col min="13" max="16384" width="9" style="1"/>
  </cols>
  <sheetData>
    <row r="1" spans="1:17" ht="24" customHeight="1">
      <c r="A1" s="38" t="s">
        <v>13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5"/>
      <c r="N1" s="5"/>
      <c r="O1" s="5"/>
      <c r="P1" s="5"/>
      <c r="Q1" s="5"/>
    </row>
    <row r="3" spans="1:17" ht="22.5" customHeight="1">
      <c r="A3" s="40" t="s">
        <v>18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7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7">
      <c r="A5" s="40" t="s">
        <v>11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7" ht="15.75" customHeight="1">
      <c r="A6" s="40" t="s">
        <v>35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7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7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</row>
    <row r="9" spans="1:17" ht="15.75" customHeight="1">
      <c r="A9" s="44" t="s">
        <v>1</v>
      </c>
      <c r="B9" s="44" t="s">
        <v>2</v>
      </c>
      <c r="C9" s="46" t="s">
        <v>16</v>
      </c>
      <c r="D9" s="46" t="s">
        <v>9</v>
      </c>
      <c r="E9" s="44" t="s">
        <v>3</v>
      </c>
      <c r="F9" s="53"/>
      <c r="G9" s="53"/>
      <c r="H9" s="53"/>
      <c r="I9" s="53"/>
      <c r="J9" s="44" t="s">
        <v>23</v>
      </c>
      <c r="K9" s="44" t="s">
        <v>4</v>
      </c>
      <c r="L9" s="44" t="s">
        <v>5</v>
      </c>
    </row>
    <row r="10" spans="1:17" ht="15.75">
      <c r="A10" s="45"/>
      <c r="B10" s="45"/>
      <c r="C10" s="47"/>
      <c r="D10" s="47"/>
      <c r="E10" s="48"/>
      <c r="F10" s="36" t="s">
        <v>31</v>
      </c>
      <c r="G10" s="36" t="s">
        <v>32</v>
      </c>
      <c r="H10" s="36" t="s">
        <v>33</v>
      </c>
      <c r="I10" s="36" t="s">
        <v>34</v>
      </c>
      <c r="J10" s="49"/>
      <c r="K10" s="45"/>
      <c r="L10" s="45"/>
      <c r="O10" s="17"/>
      <c r="P10" s="17"/>
    </row>
    <row r="11" spans="1:17" s="5" customFormat="1" ht="15.75">
      <c r="A11" s="23">
        <v>1</v>
      </c>
      <c r="B11" s="23">
        <v>2</v>
      </c>
      <c r="C11" s="23">
        <v>3</v>
      </c>
      <c r="D11" s="23">
        <v>4</v>
      </c>
      <c r="E11" s="23">
        <v>5</v>
      </c>
      <c r="F11" s="23">
        <v>8</v>
      </c>
      <c r="G11" s="23">
        <v>9</v>
      </c>
      <c r="H11" s="23">
        <v>10</v>
      </c>
      <c r="I11" s="23">
        <v>11</v>
      </c>
      <c r="J11" s="23">
        <v>12</v>
      </c>
      <c r="K11" s="23">
        <v>13</v>
      </c>
      <c r="L11" s="23">
        <v>14</v>
      </c>
      <c r="O11" s="18"/>
      <c r="P11" s="18"/>
    </row>
    <row r="12" spans="1:17" s="5" customFormat="1" ht="78.75">
      <c r="A12" s="23">
        <v>1</v>
      </c>
      <c r="B12" s="24" t="s">
        <v>36</v>
      </c>
      <c r="C12" s="30" t="s">
        <v>27</v>
      </c>
      <c r="D12" s="25" t="s">
        <v>28</v>
      </c>
      <c r="E12" s="34" t="s">
        <v>21</v>
      </c>
      <c r="F12" s="37">
        <v>262709.71999999997</v>
      </c>
      <c r="G12" s="37">
        <v>94167.4</v>
      </c>
      <c r="H12" s="37">
        <v>91576.2</v>
      </c>
      <c r="I12" s="37">
        <v>93242.8</v>
      </c>
      <c r="J12" s="35">
        <f>SUM(F12:I12)</f>
        <v>541696.12</v>
      </c>
      <c r="K12" s="20">
        <v>34.69</v>
      </c>
      <c r="L12" s="28">
        <f>K12*J12</f>
        <v>18791438.402799997</v>
      </c>
      <c r="M12" s="15"/>
      <c r="O12" s="19"/>
      <c r="P12" s="18"/>
    </row>
    <row r="13" spans="1:17" s="5" customFormat="1" ht="15.75">
      <c r="A13" s="43" t="s">
        <v>6</v>
      </c>
      <c r="B13" s="43"/>
      <c r="C13" s="43"/>
      <c r="D13" s="43"/>
      <c r="E13" s="43"/>
      <c r="F13" s="50"/>
      <c r="G13" s="50"/>
      <c r="H13" s="50"/>
      <c r="I13" s="50"/>
      <c r="J13" s="43"/>
      <c r="K13" s="43"/>
      <c r="L13" s="29">
        <f>L12</f>
        <v>18791438.402799997</v>
      </c>
      <c r="M13" s="16"/>
      <c r="O13" s="18"/>
      <c r="P13" s="18"/>
    </row>
    <row r="14" spans="1:17" s="5" customFormat="1" ht="15.75" customHeight="1">
      <c r="A14" s="43" t="s">
        <v>7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29">
        <f>Итого*0.18</f>
        <v>3382458.9125039992</v>
      </c>
      <c r="O14" s="18"/>
      <c r="P14" s="18"/>
    </row>
    <row r="15" spans="1:17" ht="15.75">
      <c r="A15" s="43" t="s">
        <v>8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29">
        <f>Итого*1.18</f>
        <v>22173897.315303996</v>
      </c>
      <c r="O15" s="17"/>
      <c r="P15" s="17"/>
    </row>
    <row r="16" spans="1:17">
      <c r="A16" s="1" t="s">
        <v>17</v>
      </c>
    </row>
    <row r="18" spans="1:12" ht="15.75" customHeight="1">
      <c r="A18" s="51" t="s">
        <v>29</v>
      </c>
      <c r="B18" s="51"/>
      <c r="C18" s="51"/>
      <c r="D18" s="51"/>
      <c r="E18" s="51"/>
      <c r="F18" s="51"/>
      <c r="G18" s="51"/>
      <c r="H18" s="51"/>
      <c r="I18" s="27"/>
      <c r="J18" s="27"/>
      <c r="K18" s="27"/>
      <c r="L18" s="27"/>
    </row>
    <row r="19" spans="1:12" ht="15.75" customHeight="1">
      <c r="A19" s="52" t="s">
        <v>30</v>
      </c>
      <c r="B19" s="52"/>
      <c r="C19" s="52"/>
      <c r="D19" s="52"/>
      <c r="E19" s="31"/>
      <c r="F19" s="32"/>
      <c r="G19" s="32"/>
      <c r="H19" s="31"/>
      <c r="I19" s="26"/>
      <c r="J19" s="26"/>
      <c r="K19" s="26"/>
      <c r="L19" s="26"/>
    </row>
    <row r="20" spans="1:12" ht="15.75" customHeight="1">
      <c r="A20" s="42" t="s">
        <v>25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1:12" ht="15.75" customHeight="1">
      <c r="A21" s="14" t="s">
        <v>15</v>
      </c>
      <c r="B21" s="10"/>
      <c r="C21" s="10"/>
      <c r="D21" s="10"/>
      <c r="E21" s="10"/>
      <c r="F21" s="33"/>
      <c r="G21" s="33"/>
      <c r="H21" s="10"/>
      <c r="I21" s="22"/>
      <c r="J21" s="22"/>
      <c r="K21" s="10"/>
      <c r="L21" s="10"/>
    </row>
    <row r="22" spans="1:12">
      <c r="A22" s="9" t="s">
        <v>26</v>
      </c>
      <c r="C22" s="9"/>
      <c r="D22" s="21"/>
    </row>
    <row r="23" spans="1:12">
      <c r="A23" s="8" t="s">
        <v>22</v>
      </c>
      <c r="B23" s="3"/>
      <c r="C23" s="7"/>
      <c r="D23" s="7"/>
      <c r="E23" s="2"/>
      <c r="F23" s="2"/>
      <c r="G23" s="2"/>
      <c r="H23" s="2"/>
      <c r="I23" s="2"/>
      <c r="J23" s="2"/>
      <c r="K23" s="2"/>
      <c r="L23" s="2"/>
    </row>
    <row r="24" spans="1:12">
      <c r="A24" s="8" t="s">
        <v>19</v>
      </c>
      <c r="B24" s="3"/>
      <c r="C24" s="7"/>
      <c r="D24" s="7"/>
      <c r="E24" s="2"/>
      <c r="F24" s="2"/>
      <c r="G24" s="2"/>
      <c r="H24" s="2"/>
      <c r="I24" s="2"/>
      <c r="J24" s="2"/>
      <c r="K24" s="2"/>
      <c r="L24" s="2"/>
    </row>
    <row r="25" spans="1:12">
      <c r="A25" s="8"/>
      <c r="B25" s="3"/>
      <c r="C25" s="7"/>
      <c r="D25" s="7"/>
      <c r="E25" s="2"/>
      <c r="F25" s="2"/>
      <c r="G25" s="2"/>
      <c r="H25" s="2"/>
      <c r="I25" s="2"/>
      <c r="J25" s="2"/>
      <c r="K25" s="2"/>
      <c r="L25" s="2"/>
    </row>
    <row r="26" spans="1:12">
      <c r="A26" s="11" t="s">
        <v>14</v>
      </c>
      <c r="B26" s="1"/>
      <c r="K26" s="11" t="s">
        <v>14</v>
      </c>
    </row>
    <row r="27" spans="1:12">
      <c r="A27" s="4"/>
      <c r="B27" s="4"/>
      <c r="K27" s="4"/>
      <c r="L27" s="4"/>
    </row>
    <row r="28" spans="1:12">
      <c r="B28" s="1"/>
    </row>
    <row r="29" spans="1:12">
      <c r="B29" s="1"/>
    </row>
    <row r="30" spans="1:12">
      <c r="B30" s="1"/>
    </row>
    <row r="31" spans="1:12">
      <c r="A31" s="1" t="s">
        <v>12</v>
      </c>
      <c r="B31" s="1"/>
      <c r="K31" s="1" t="s">
        <v>12</v>
      </c>
    </row>
    <row r="32" spans="1:12">
      <c r="B32" s="1"/>
    </row>
    <row r="33" spans="1:14">
      <c r="A33" s="1" t="s">
        <v>10</v>
      </c>
      <c r="B33" s="1"/>
      <c r="K33" s="1" t="s">
        <v>10</v>
      </c>
    </row>
    <row r="36" spans="1:14">
      <c r="A36" s="12"/>
      <c r="C36" s="13"/>
      <c r="D36" s="13"/>
    </row>
    <row r="37" spans="1:14">
      <c r="A37" s="12"/>
    </row>
    <row r="38" spans="1:14">
      <c r="A38" s="12"/>
    </row>
    <row r="39" spans="1:14">
      <c r="N39" s="1" t="s">
        <v>20</v>
      </c>
    </row>
  </sheetData>
  <mergeCells count="22">
    <mergeCell ref="A20:L20"/>
    <mergeCell ref="A15:K15"/>
    <mergeCell ref="B9:B10"/>
    <mergeCell ref="C9:C10"/>
    <mergeCell ref="D9:D10"/>
    <mergeCell ref="E9:E10"/>
    <mergeCell ref="J9:J10"/>
    <mergeCell ref="K9:K10"/>
    <mergeCell ref="L9:L10"/>
    <mergeCell ref="A9:A10"/>
    <mergeCell ref="A14:K14"/>
    <mergeCell ref="A13:K13"/>
    <mergeCell ref="A18:H18"/>
    <mergeCell ref="A19:D19"/>
    <mergeCell ref="F9:I9"/>
    <mergeCell ref="A1:L1"/>
    <mergeCell ref="A8:L8"/>
    <mergeCell ref="A3:L3"/>
    <mergeCell ref="A4:L4"/>
    <mergeCell ref="A5:L5"/>
    <mergeCell ref="A7:L7"/>
    <mergeCell ref="A6:L6"/>
  </mergeCells>
  <phoneticPr fontId="0" type="noConversion"/>
  <pageMargins left="0.19685039370078741" right="0.15748031496062992" top="0.19685039370078741" bottom="0.15748031496062992" header="0.15748031496062992" footer="0.15748031496062992"/>
  <pageSetup paperSize="9" scale="6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EAlMarkina</cp:lastModifiedBy>
  <cp:lastPrinted>2013-12-24T23:22:31Z</cp:lastPrinted>
  <dcterms:created xsi:type="dcterms:W3CDTF">2010-02-10T14:08:21Z</dcterms:created>
  <dcterms:modified xsi:type="dcterms:W3CDTF">2014-04-21T07:26:38Z</dcterms:modified>
</cp:coreProperties>
</file>