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4" i="1"/>
  <c r="M14" l="1"/>
  <c r="M15" s="1"/>
  <c r="M17" s="1"/>
  <c r="M16" s="1"/>
</calcChain>
</file>

<file path=xl/sharedStrings.xml><?xml version="1.0" encoding="utf-8"?>
<sst xmlns="http://schemas.openxmlformats.org/spreadsheetml/2006/main" count="44" uniqueCount="44">
  <si>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</si>
  <si>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</si>
  <si>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</si>
  <si>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</si>
  <si>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</si>
  <si>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</si>
  <si>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</si>
  <si>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</si>
  <si>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</si>
  <si>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</si>
  <si>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</si>
  <si>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</si>
  <si>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</si>
  <si>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</si>
  <si>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</si>
  <si>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</si>
  <si>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</si>
  <si>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</si>
  <si>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</si>
  <si>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</si>
  <si>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</si>
  <si>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</si>
  <si>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</si>
  <si>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</si>
  <si>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</si>
  <si>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</si>
  <si>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</si>
  <si>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</si>
  <si>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Количество на 2012 год</t>
  </si>
  <si>
    <t>"    "______________2012 г</t>
  </si>
  <si>
    <t xml:space="preserve">                                        м.п.        "   "_______________2012 г</t>
  </si>
  <si>
    <t>06.01.2.007</t>
  </si>
  <si>
    <t xml:space="preserve">  ГОСТ 6221-90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</si>
  <si>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</si>
  <si>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</si>
  <si>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</si>
  <si>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От Покупателя</t>
  </si>
  <si>
    <t>2. Способ доставки: ж/д транспортом до ст. Краснокаменск, Забайкальской ж/д - с возможностью корректировки сроков доставки по согласованию с покупателем.</t>
  </si>
  <si>
    <t>октябрь</t>
  </si>
  <si>
    <t>ноябрь</t>
  </si>
  <si>
    <t>декабрь</t>
  </si>
  <si>
    <t>3. Срок доставки: октябрь - декабрь 2012 г.</t>
  </si>
  <si>
    <t>АММИАК ЖИДКИЙ ТЕХНИЧЕСКИЙ, МАРКИ А (Массовая доля аммиака, не менее 99,9%; массовая доля воды (метод Фишера), не более 0,1%; массовая концентрация масла, мг/дм3, не более 2,0;  массовая концентрация железа, мг/дм3, не более 1,0).</t>
  </si>
  <si>
    <t>4. Транспортные расходы и прочие расходы включены в цену ТМЦ, в том числе возврат порожних цистерн.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</si>
</sst>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2" fontId="3" fillId="0" borderId="0" xfId="0" applyNumberFormat="1" applyFont="1"/>
    <xf numFmtId="4" fontId="1" fillId="0" borderId="1" xfId="0" applyNumberFormat="1" applyFont="1" applyBorder="1" applyAlignment="1">
      <alignment horizontal="center" vertical="center"/>
    </xf>
    <xf numFmtId="11" fontId="1" fillId="2" borderId="7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NumberFormat="1" applyFont="1"/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36"/>
  <sheetViews>
    <sheetView tabSelected="1" topLeftCell="C1" zoomScaleNormal="100" workbookViewId="0">
      <selection activeCell="A16" sqref="A16:L16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8.140625" style="5" customWidth="1"/>
    <col min="6" max="6" width="17.5703125" style="5" customWidth="1"/>
    <col min="7" max="7" width="9.140625" style="5" customWidth="1"/>
    <col min="8" max="10" width="10.28515625" style="5" customWidth="1"/>
    <col min="11" max="11" width="13.85546875" style="5" customWidth="1"/>
    <col min="12" max="12" width="14.42578125" style="5" customWidth="1"/>
    <col min="13" max="13" width="15.28515625" style="5" customWidth="1"/>
    <col min="14" max="16384" width="9.140625" style="5"/>
  </cols>
  <sheetData>
    <row r="1" spans="1:15">
      <c r="M1" s="3" t="s">
        <v>19</v>
      </c>
    </row>
    <row r="2" spans="1:15">
      <c r="K2" s="17"/>
      <c r="L2" s="17"/>
      <c r="M2" s="17"/>
      <c r="N2" s="17"/>
      <c r="O2" s="17"/>
    </row>
    <row r="3" spans="1:15">
      <c r="K3" s="4"/>
    </row>
    <row r="4" spans="1:15">
      <c r="K4" s="4"/>
    </row>
    <row r="5" spans="1:15">
      <c r="B5" s="2"/>
      <c r="C5" s="2"/>
      <c r="D5" s="44" t="s">
        <v>8</v>
      </c>
      <c r="E5" s="44"/>
      <c r="F5" s="44"/>
      <c r="G5" s="44"/>
      <c r="H5" s="44"/>
      <c r="I5" s="44"/>
      <c r="J5" s="44"/>
      <c r="K5" s="44"/>
      <c r="L5" s="44"/>
    </row>
    <row r="6" spans="1:15">
      <c r="B6" s="44" t="s">
        <v>14</v>
      </c>
      <c r="C6" s="44"/>
      <c r="D6" s="44"/>
      <c r="E6" s="44"/>
      <c r="F6" s="44"/>
      <c r="G6" s="44"/>
      <c r="H6" s="44"/>
      <c r="I6" s="44"/>
      <c r="J6" s="34"/>
      <c r="K6" s="6"/>
      <c r="L6" s="6"/>
    </row>
    <row r="7" spans="1:15">
      <c r="B7" s="44" t="s">
        <v>24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5">
      <c r="D8" s="7" t="s">
        <v>22</v>
      </c>
      <c r="E8" s="8"/>
      <c r="F8" s="8"/>
      <c r="G8" s="8"/>
      <c r="H8" s="8"/>
      <c r="I8" s="8"/>
      <c r="J8" s="8"/>
      <c r="K8" s="7"/>
    </row>
    <row r="9" spans="1:15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</row>
    <row r="10" spans="1:15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5" ht="16.5" customHeight="1">
      <c r="A11" s="39" t="s">
        <v>13</v>
      </c>
      <c r="B11" s="39" t="s">
        <v>20</v>
      </c>
      <c r="C11" s="39" t="s">
        <v>21</v>
      </c>
      <c r="D11" s="48" t="s">
        <v>2</v>
      </c>
      <c r="E11" s="39" t="s">
        <v>23</v>
      </c>
      <c r="F11" s="39" t="s">
        <v>10</v>
      </c>
      <c r="G11" s="49" t="s">
        <v>3</v>
      </c>
      <c r="H11" s="43" t="s">
        <v>27</v>
      </c>
      <c r="I11" s="43"/>
      <c r="J11" s="43"/>
      <c r="K11" s="39" t="s">
        <v>28</v>
      </c>
      <c r="L11" s="39" t="s">
        <v>5</v>
      </c>
      <c r="M11" s="39" t="s">
        <v>6</v>
      </c>
      <c r="N11" s="2"/>
    </row>
    <row r="12" spans="1:15" ht="18.75" customHeight="1">
      <c r="A12" s="40"/>
      <c r="B12" s="40"/>
      <c r="C12" s="40"/>
      <c r="D12" s="48"/>
      <c r="E12" s="40"/>
      <c r="F12" s="40"/>
      <c r="G12" s="50"/>
      <c r="H12" s="43"/>
      <c r="I12" s="43"/>
      <c r="J12" s="43"/>
      <c r="K12" s="40"/>
      <c r="L12" s="40"/>
      <c r="M12" s="40"/>
      <c r="N12" s="2"/>
    </row>
    <row r="13" spans="1:15" ht="32.25" customHeight="1">
      <c r="A13" s="41"/>
      <c r="B13" s="41"/>
      <c r="C13" s="41"/>
      <c r="D13" s="48"/>
      <c r="E13" s="41"/>
      <c r="F13" s="41"/>
      <c r="G13" s="51"/>
      <c r="H13" s="37" t="s">
        <v>38</v>
      </c>
      <c r="I13" s="37" t="s">
        <v>39</v>
      </c>
      <c r="J13" s="37" t="s">
        <v>40</v>
      </c>
      <c r="K13" s="41"/>
      <c r="L13" s="41"/>
      <c r="M13" s="41"/>
      <c r="N13" s="2"/>
    </row>
    <row r="14" spans="1:15" s="8" customFormat="1" ht="110.25">
      <c r="A14" s="9">
        <v>1</v>
      </c>
      <c r="B14" s="26" t="s">
        <v>31</v>
      </c>
      <c r="C14" s="18">
        <v>2114610001</v>
      </c>
      <c r="D14" s="33" t="s">
        <v>42</v>
      </c>
      <c r="E14" s="19" t="s">
        <v>32</v>
      </c>
      <c r="F14" s="20"/>
      <c r="G14" s="10" t="s">
        <v>26</v>
      </c>
      <c r="H14" s="27">
        <v>40</v>
      </c>
      <c r="I14" s="27">
        <v>40</v>
      </c>
      <c r="J14" s="27">
        <v>40</v>
      </c>
      <c r="K14" s="20">
        <f>SUM(H14:J14)</f>
        <v>120</v>
      </c>
      <c r="L14" s="10">
        <v>25367.87</v>
      </c>
      <c r="M14" s="32">
        <f>K14*L14</f>
        <v>3044144.4</v>
      </c>
      <c r="N14" s="15"/>
    </row>
    <row r="15" spans="1:15">
      <c r="A15" s="45" t="s">
        <v>0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7"/>
      <c r="M15" s="32">
        <f>M14</f>
        <v>3044144.4</v>
      </c>
      <c r="N15" s="2"/>
    </row>
    <row r="16" spans="1:15">
      <c r="A16" s="45" t="s">
        <v>12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7"/>
      <c r="M16" s="32">
        <f>M17-M15</f>
        <v>547945.99199999962</v>
      </c>
      <c r="N16" s="2"/>
    </row>
    <row r="17" spans="1:14">
      <c r="A17" s="45" t="s">
        <v>4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7"/>
      <c r="M17" s="32">
        <f>M15*1.18</f>
        <v>3592090.3919999995</v>
      </c>
      <c r="N17" s="2"/>
    </row>
    <row r="18" spans="1:14">
      <c r="A18" s="11" t="s">
        <v>11</v>
      </c>
      <c r="B18" s="11"/>
      <c r="C18" s="11"/>
      <c r="D18" s="11"/>
      <c r="E18" s="6"/>
      <c r="F18" s="6"/>
      <c r="G18" s="6"/>
      <c r="H18" s="6"/>
      <c r="I18" s="6"/>
      <c r="J18" s="6"/>
      <c r="K18" s="6"/>
      <c r="L18" s="6"/>
      <c r="M18" s="2"/>
      <c r="N18" s="2"/>
    </row>
    <row r="19" spans="1:14">
      <c r="K19" s="31"/>
    </row>
    <row r="20" spans="1:14">
      <c r="A20" s="2" t="s">
        <v>37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s="17" customFormat="1">
      <c r="A21" s="21" t="s">
        <v>41</v>
      </c>
      <c r="B21" s="22"/>
      <c r="C21" s="22"/>
      <c r="D21" s="22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>
      <c r="A22" s="36" t="s">
        <v>43</v>
      </c>
      <c r="B22" s="13"/>
      <c r="C22" s="13"/>
      <c r="D22" s="13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A23" s="42" t="s">
        <v>35</v>
      </c>
      <c r="B23" s="42"/>
      <c r="C23" s="42"/>
      <c r="D23" s="42"/>
      <c r="E23" s="42"/>
      <c r="F23" s="42"/>
      <c r="G23" s="42"/>
      <c r="H23" s="42"/>
      <c r="I23" s="42"/>
      <c r="J23" s="36"/>
      <c r="K23" s="2"/>
      <c r="L23" s="2"/>
      <c r="M23" s="2"/>
      <c r="N23" s="2"/>
    </row>
    <row r="24" spans="1:14">
      <c r="A24" s="29" t="s">
        <v>33</v>
      </c>
      <c r="B24" s="13"/>
      <c r="C24" s="13"/>
      <c r="D24" s="13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31.5" customHeight="1">
      <c r="A25" s="1" t="s">
        <v>34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>
      <c r="A26" s="30"/>
      <c r="B26" s="30"/>
      <c r="C26" s="30"/>
      <c r="D26" s="30"/>
      <c r="E26" s="30"/>
      <c r="F26" s="30"/>
      <c r="G26" s="30"/>
      <c r="H26" s="30"/>
      <c r="I26" s="30"/>
      <c r="J26" s="35"/>
      <c r="K26" s="30"/>
      <c r="L26" s="30"/>
      <c r="M26" s="30"/>
      <c r="N26" s="2"/>
    </row>
    <row r="27" spans="1:14">
      <c r="A27" s="28"/>
      <c r="B27" s="28"/>
      <c r="C27" s="28"/>
      <c r="D27" s="28"/>
      <c r="E27" s="28"/>
      <c r="F27" s="28"/>
      <c r="G27" s="28"/>
      <c r="H27" s="28"/>
      <c r="I27" s="28"/>
      <c r="J27" s="35"/>
      <c r="K27" s="28"/>
      <c r="L27" s="28"/>
      <c r="M27" s="28"/>
      <c r="N27" s="2"/>
    </row>
    <row r="28" spans="1:14">
      <c r="A28" s="14" t="s">
        <v>18</v>
      </c>
      <c r="B28" s="2"/>
      <c r="C28" s="2"/>
      <c r="D28" s="2"/>
      <c r="E28" s="2"/>
      <c r="F28" s="2"/>
      <c r="G28" s="2"/>
      <c r="H28" s="2"/>
      <c r="I28" s="2"/>
      <c r="J28" s="2"/>
      <c r="L28" s="12" t="s">
        <v>36</v>
      </c>
      <c r="M28" s="2"/>
    </row>
    <row r="29" spans="1:14">
      <c r="A29" s="12" t="s">
        <v>16</v>
      </c>
      <c r="B29" s="12"/>
      <c r="C29" s="12"/>
      <c r="D29" s="2"/>
      <c r="E29" s="2"/>
      <c r="F29" s="2"/>
      <c r="G29" s="2"/>
      <c r="H29" s="2"/>
      <c r="I29" s="2"/>
      <c r="J29" s="2"/>
      <c r="L29" s="12" t="s">
        <v>9</v>
      </c>
      <c r="M29" s="2"/>
    </row>
    <row r="30" spans="1:14">
      <c r="A30" s="6"/>
      <c r="B30" s="14"/>
      <c r="C30" s="14"/>
      <c r="D30" s="38"/>
      <c r="E30" s="2"/>
      <c r="F30" s="2"/>
      <c r="G30" s="2"/>
      <c r="H30" s="2"/>
      <c r="I30" s="2"/>
      <c r="J30" s="2"/>
      <c r="L30" s="14"/>
      <c r="M30" s="2"/>
    </row>
    <row r="31" spans="1:14" s="17" customFormat="1">
      <c r="A31" s="24"/>
      <c r="B31" s="25"/>
      <c r="C31" s="25"/>
      <c r="D31" s="23"/>
      <c r="E31" s="23"/>
      <c r="F31" s="23"/>
      <c r="G31" s="23"/>
      <c r="H31" s="23"/>
      <c r="I31" s="23"/>
      <c r="J31" s="23"/>
      <c r="L31" s="23" t="s">
        <v>17</v>
      </c>
      <c r="M31" s="23"/>
    </row>
    <row r="32" spans="1:14" s="17" customFormat="1">
      <c r="A32" s="23"/>
      <c r="B32" s="23"/>
      <c r="C32" s="23"/>
      <c r="D32" s="23"/>
      <c r="E32" s="23"/>
      <c r="F32" s="23"/>
      <c r="G32" s="23"/>
      <c r="H32" s="23"/>
      <c r="I32" s="23"/>
      <c r="J32" s="23"/>
      <c r="L32" s="23"/>
      <c r="M32" s="23"/>
    </row>
    <row r="33" spans="1:14" s="17" customFormat="1">
      <c r="A33" s="23" t="s">
        <v>15</v>
      </c>
      <c r="B33" s="23"/>
      <c r="C33" s="23"/>
      <c r="D33" s="23"/>
      <c r="E33" s="23"/>
      <c r="F33" s="23"/>
      <c r="G33" s="23"/>
      <c r="H33" s="23"/>
      <c r="I33" s="23"/>
      <c r="J33" s="23"/>
      <c r="L33" s="24" t="s">
        <v>25</v>
      </c>
      <c r="M33" s="23"/>
    </row>
    <row r="34" spans="1:14">
      <c r="A34" s="5" t="s">
        <v>1</v>
      </c>
      <c r="B34" s="5" t="s">
        <v>29</v>
      </c>
      <c r="L34" s="16" t="s">
        <v>30</v>
      </c>
      <c r="M34" s="2"/>
    </row>
    <row r="35" spans="1:14">
      <c r="M35" s="6"/>
      <c r="N35" s="6"/>
    </row>
    <row r="36" spans="1:14">
      <c r="M36" s="2"/>
      <c r="N36" s="2"/>
    </row>
  </sheetData>
  <mergeCells count="19">
    <mergeCell ref="K11:K13"/>
    <mergeCell ref="L11:L13"/>
    <mergeCell ref="B6:I6"/>
    <mergeCell ref="A25:M25"/>
    <mergeCell ref="M11:M13"/>
    <mergeCell ref="A23:I23"/>
    <mergeCell ref="H11:J12"/>
    <mergeCell ref="D5:L5"/>
    <mergeCell ref="B7:L7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6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2012-07-11T23:43:26Z</dcterms:modified>
</cp:coreProperties>
</file>