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2" i="1"/>
  <c r="K13"/>
  <c r="K14"/>
  <c r="K15"/>
  <c r="K16"/>
  <c r="K17"/>
  <c r="K18"/>
  <c r="K19"/>
  <c r="K20"/>
  <c r="K21"/>
  <c r="K11"/>
  <c r="K22" s="1"/>
  <c r="K23" l="1"/>
  <c r="K24" s="1"/>
</calcChain>
</file>

<file path=xl/sharedStrings.xml><?xml version="1.0" encoding="utf-8"?>
<sst xmlns="http://schemas.openxmlformats.org/spreadsheetml/2006/main" count="88" uniqueCount="52">
  <si>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</si>
  <si>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</si>
  <si>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</si>
  <si>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</si>
  <si>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</si>
  <si>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</si>
  <si>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</si>
  <si>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</si>
  <si>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</si>
  <si>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</si>
  <si>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</si>
  <si>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</si>
  <si>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</si>
  <si>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</si>
  <si>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</si>
  <si>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</si>
  <si>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</si>
  <si>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</si>
  <si>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</si>
  <si>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</si>
  <si>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</si>
  <si>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</si>
  <si>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РФ</t>
  </si>
  <si>
    <t xml:space="preserve">м.п.  </t>
  </si>
  <si>
    <t>Основание: заявка УГРУ 4 квартал 2010г.</t>
  </si>
  <si>
    <t>ГОСТ 8141-89</t>
  </si>
  <si>
    <t>БОЛТ 20*60</t>
  </si>
  <si>
    <t>ГОСТ 7798-70</t>
  </si>
  <si>
    <t>ГАЙКА М20</t>
  </si>
  <si>
    <t>ГОСТ 5915-70</t>
  </si>
  <si>
    <t>кг</t>
  </si>
  <si>
    <t>01.2.051</t>
  </si>
  <si>
    <t>НАКЛАДКА Р-33</t>
  </si>
  <si>
    <t>БОЛТ 18*70</t>
  </si>
  <si>
    <t>ГАЙКА М18</t>
  </si>
  <si>
    <t>БОЛТ 18*80</t>
  </si>
  <si>
    <t>БОЛТ 24*120</t>
  </si>
  <si>
    <t>ГАЙКА М24</t>
  </si>
  <si>
    <t>ГАЙКА М30</t>
  </si>
  <si>
    <t>БОЛТ ПУТЕВОЙ 22*135</t>
  </si>
  <si>
    <t>ГОСТ 11530-93</t>
  </si>
  <si>
    <t>ГАЙКА ПУТЕВАЯ М 22</t>
  </si>
  <si>
    <t>ГОСТ 16018-79</t>
  </si>
  <si>
    <t>________________  /А.В. Кудрявцев/</t>
  </si>
  <si>
    <t>"    "                  2010 г</t>
  </si>
  <si>
    <t>"      "               2010 г</t>
  </si>
  <si>
    <t xml:space="preserve">Итого с учетом НДС: </t>
  </si>
  <si>
    <t>СПЕЦИФИКАЦИЯ  №</t>
  </si>
  <si>
    <t>к Договору поставки  между ОАО "ППГХО" и</t>
  </si>
  <si>
    <t>к Договору поставки №</t>
  </si>
  <si>
    <t xml:space="preserve">________________  </t>
  </si>
  <si>
    <t>3. Срок поставки:  январь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</si>
</sst>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4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4" fontId="9" fillId="0" borderId="1" xfId="0" applyNumberFormat="1" applyFont="1" applyBorder="1"/>
    <xf numFmtId="4" fontId="11" fillId="0" borderId="1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4" fontId="13" fillId="0" borderId="5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6" xfId="0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8"/>
  <sheetViews>
    <sheetView tabSelected="1" topLeftCell="A16" workbookViewId="0">
      <selection activeCell="A27" sqref="A27"/>
    </sheetView>
  </sheetViews>
  <sheetFormatPr defaultRowHeight="15"/>
  <cols>
    <col min="1" max="1" width="5.85546875" customWidth="1"/>
    <col min="2" max="2" width="14.42578125" customWidth="1"/>
    <col min="3" max="3" width="16.5703125" customWidth="1"/>
    <col min="4" max="4" width="30" customWidth="1"/>
    <col min="5" max="6" width="16.42578125" customWidth="1"/>
    <col min="7" max="7" width="9" customWidth="1"/>
    <col min="8" max="8" width="13.28515625" customWidth="1"/>
    <col min="9" max="9" width="13.28515625" hidden="1" customWidth="1"/>
    <col min="10" max="10" width="17.5703125" customWidth="1"/>
    <col min="11" max="11" width="17.42578125" customWidth="1"/>
  </cols>
  <sheetData>
    <row r="1" spans="1:12">
      <c r="K1" s="17" t="s">
        <v>17</v>
      </c>
    </row>
    <row r="2" spans="1:12">
      <c r="G2" s="18" t="s">
        <v>49</v>
      </c>
    </row>
    <row r="3" spans="1:12">
      <c r="H3" s="18"/>
      <c r="I3" s="18"/>
    </row>
    <row r="4" spans="1:12">
      <c r="H4" s="18"/>
      <c r="I4" s="18"/>
    </row>
    <row r="5" spans="1:12">
      <c r="A5" s="12"/>
      <c r="B5" s="34" t="s">
        <v>47</v>
      </c>
      <c r="C5" s="34"/>
      <c r="D5" s="34"/>
      <c r="E5" s="34"/>
      <c r="F5" s="34"/>
      <c r="G5" s="34"/>
      <c r="H5" s="34"/>
      <c r="I5" s="34"/>
      <c r="J5" s="34"/>
      <c r="K5" s="34"/>
    </row>
    <row r="6" spans="1:12">
      <c r="A6" s="12"/>
      <c r="B6" s="34" t="s">
        <v>48</v>
      </c>
      <c r="C6" s="34"/>
      <c r="D6" s="34"/>
      <c r="E6" s="34"/>
      <c r="F6" s="34"/>
      <c r="G6" s="34"/>
      <c r="H6" s="34"/>
      <c r="I6" s="34"/>
      <c r="J6" s="34"/>
      <c r="K6" s="34"/>
    </row>
    <row r="7" spans="1:12">
      <c r="A7" s="12"/>
      <c r="B7" s="34"/>
      <c r="C7" s="34"/>
      <c r="D7" s="34"/>
      <c r="E7" s="34"/>
      <c r="F7" s="34"/>
      <c r="G7" s="34"/>
      <c r="H7" s="34"/>
      <c r="I7" s="34"/>
      <c r="J7" s="34"/>
      <c r="K7" s="34"/>
    </row>
    <row r="8" spans="1:12">
      <c r="A8" s="12"/>
      <c r="B8" s="35" t="s">
        <v>24</v>
      </c>
      <c r="C8" s="35"/>
      <c r="D8" s="35"/>
      <c r="E8" s="35"/>
      <c r="F8" s="35"/>
      <c r="G8" s="35"/>
      <c r="H8" s="35"/>
      <c r="I8" s="35"/>
      <c r="J8" s="35"/>
      <c r="K8" s="35"/>
    </row>
    <row r="9" spans="1:12">
      <c r="A9" s="3" t="s">
        <v>8</v>
      </c>
      <c r="B9" s="6"/>
      <c r="C9" s="6"/>
      <c r="D9" s="6"/>
      <c r="E9" s="6"/>
      <c r="F9" s="6"/>
      <c r="G9" s="6"/>
      <c r="H9" s="6"/>
      <c r="I9" s="6"/>
      <c r="J9" s="6"/>
      <c r="K9" s="12"/>
    </row>
    <row r="10" spans="1:12" ht="78.75" customHeight="1">
      <c r="A10" s="9" t="s">
        <v>12</v>
      </c>
      <c r="B10" s="9" t="s">
        <v>18</v>
      </c>
      <c r="C10" s="9" t="s">
        <v>19</v>
      </c>
      <c r="D10" s="9" t="s">
        <v>2</v>
      </c>
      <c r="E10" s="7" t="s">
        <v>20</v>
      </c>
      <c r="F10" s="7" t="s">
        <v>11</v>
      </c>
      <c r="G10" s="10" t="s">
        <v>3</v>
      </c>
      <c r="H10" s="9" t="s">
        <v>4</v>
      </c>
      <c r="I10" s="9"/>
      <c r="J10" s="9" t="s">
        <v>6</v>
      </c>
      <c r="K10" s="7" t="s">
        <v>7</v>
      </c>
      <c r="L10" s="3"/>
    </row>
    <row r="11" spans="1:12">
      <c r="A11" s="10">
        <v>1</v>
      </c>
      <c r="B11" s="19" t="s">
        <v>31</v>
      </c>
      <c r="C11" s="21">
        <v>1131000002</v>
      </c>
      <c r="D11" s="24" t="s">
        <v>32</v>
      </c>
      <c r="E11" s="25" t="s">
        <v>25</v>
      </c>
      <c r="F11" s="19" t="s">
        <v>22</v>
      </c>
      <c r="G11" s="20" t="s">
        <v>30</v>
      </c>
      <c r="H11" s="26">
        <v>4000</v>
      </c>
      <c r="I11" s="27">
        <v>51.12</v>
      </c>
      <c r="J11" s="22"/>
      <c r="K11" s="28">
        <f>J11*H11</f>
        <v>0</v>
      </c>
      <c r="L11" s="3"/>
    </row>
    <row r="12" spans="1:12">
      <c r="A12" s="10">
        <v>2</v>
      </c>
      <c r="B12" s="19" t="s">
        <v>31</v>
      </c>
      <c r="C12" s="21">
        <v>1610000053</v>
      </c>
      <c r="D12" s="24" t="s">
        <v>26</v>
      </c>
      <c r="E12" s="25" t="s">
        <v>27</v>
      </c>
      <c r="F12" s="19" t="s">
        <v>22</v>
      </c>
      <c r="G12" s="20" t="s">
        <v>30</v>
      </c>
      <c r="H12" s="26">
        <v>158</v>
      </c>
      <c r="I12" s="27">
        <v>127.15</v>
      </c>
      <c r="J12" s="22"/>
      <c r="K12" s="28">
        <f t="shared" ref="K12:K21" si="0">J12*H12</f>
        <v>0</v>
      </c>
      <c r="L12" s="3"/>
    </row>
    <row r="13" spans="1:12">
      <c r="A13" s="10">
        <v>3</v>
      </c>
      <c r="B13" s="19" t="s">
        <v>31</v>
      </c>
      <c r="C13" s="21">
        <v>1680000020</v>
      </c>
      <c r="D13" s="24" t="s">
        <v>28</v>
      </c>
      <c r="E13" s="25" t="s">
        <v>29</v>
      </c>
      <c r="F13" s="19" t="s">
        <v>22</v>
      </c>
      <c r="G13" s="20" t="s">
        <v>30</v>
      </c>
      <c r="H13" s="26">
        <v>52</v>
      </c>
      <c r="I13" s="27">
        <v>124.8</v>
      </c>
      <c r="J13" s="22"/>
      <c r="K13" s="28">
        <f t="shared" si="0"/>
        <v>0</v>
      </c>
      <c r="L13" s="3"/>
    </row>
    <row r="14" spans="1:12">
      <c r="A14" s="10">
        <v>4</v>
      </c>
      <c r="B14" s="19" t="s">
        <v>31</v>
      </c>
      <c r="C14" s="21">
        <v>1610000044</v>
      </c>
      <c r="D14" s="24" t="s">
        <v>33</v>
      </c>
      <c r="E14" s="25" t="s">
        <v>27</v>
      </c>
      <c r="F14" s="19" t="s">
        <v>22</v>
      </c>
      <c r="G14" s="20" t="s">
        <v>30</v>
      </c>
      <c r="H14" s="26">
        <v>65</v>
      </c>
      <c r="I14" s="27">
        <v>132.88</v>
      </c>
      <c r="J14" s="22"/>
      <c r="K14" s="28">
        <f t="shared" si="0"/>
        <v>0</v>
      </c>
      <c r="L14" s="3"/>
    </row>
    <row r="15" spans="1:12">
      <c r="A15" s="10">
        <v>5</v>
      </c>
      <c r="B15" s="19" t="s">
        <v>31</v>
      </c>
      <c r="C15" s="21">
        <v>1680000019</v>
      </c>
      <c r="D15" s="24" t="s">
        <v>34</v>
      </c>
      <c r="E15" s="25" t="s">
        <v>29</v>
      </c>
      <c r="F15" s="19" t="s">
        <v>22</v>
      </c>
      <c r="G15" s="20" t="s">
        <v>30</v>
      </c>
      <c r="H15" s="26">
        <v>39</v>
      </c>
      <c r="I15" s="27">
        <v>125.4</v>
      </c>
      <c r="J15" s="22"/>
      <c r="K15" s="28">
        <f t="shared" si="0"/>
        <v>0</v>
      </c>
      <c r="L15" s="3"/>
    </row>
    <row r="16" spans="1:12">
      <c r="A16" s="10">
        <v>6</v>
      </c>
      <c r="B16" s="19" t="s">
        <v>31</v>
      </c>
      <c r="C16" s="21">
        <v>1610000045</v>
      </c>
      <c r="D16" s="24" t="s">
        <v>35</v>
      </c>
      <c r="E16" s="25" t="s">
        <v>27</v>
      </c>
      <c r="F16" s="19" t="s">
        <v>22</v>
      </c>
      <c r="G16" s="20" t="s">
        <v>30</v>
      </c>
      <c r="H16" s="26">
        <v>84</v>
      </c>
      <c r="I16" s="27">
        <v>134.52000000000001</v>
      </c>
      <c r="J16" s="22"/>
      <c r="K16" s="28">
        <f t="shared" si="0"/>
        <v>0</v>
      </c>
      <c r="L16" s="3"/>
    </row>
    <row r="17" spans="1:12">
      <c r="A17" s="10">
        <v>7</v>
      </c>
      <c r="B17" s="19" t="s">
        <v>31</v>
      </c>
      <c r="C17" s="21">
        <v>1610000120</v>
      </c>
      <c r="D17" s="24" t="s">
        <v>36</v>
      </c>
      <c r="E17" s="25" t="s">
        <v>29</v>
      </c>
      <c r="F17" s="19" t="s">
        <v>22</v>
      </c>
      <c r="G17" s="20" t="s">
        <v>30</v>
      </c>
      <c r="H17" s="26">
        <v>98</v>
      </c>
      <c r="I17" s="27">
        <v>128.12</v>
      </c>
      <c r="J17" s="22"/>
      <c r="K17" s="28">
        <f t="shared" si="0"/>
        <v>0</v>
      </c>
      <c r="L17" s="3"/>
    </row>
    <row r="18" spans="1:12">
      <c r="A18" s="10">
        <v>8</v>
      </c>
      <c r="B18" s="19" t="s">
        <v>31</v>
      </c>
      <c r="C18" s="21">
        <v>1680000021</v>
      </c>
      <c r="D18" s="24" t="s">
        <v>37</v>
      </c>
      <c r="E18" s="25" t="s">
        <v>27</v>
      </c>
      <c r="F18" s="19" t="s">
        <v>22</v>
      </c>
      <c r="G18" s="20" t="s">
        <v>30</v>
      </c>
      <c r="H18" s="26">
        <v>22</v>
      </c>
      <c r="I18" s="27">
        <v>160.9</v>
      </c>
      <c r="J18" s="22"/>
      <c r="K18" s="28">
        <f t="shared" si="0"/>
        <v>0</v>
      </c>
      <c r="L18" s="3"/>
    </row>
    <row r="19" spans="1:12">
      <c r="A19" s="10">
        <v>9</v>
      </c>
      <c r="B19" s="19" t="s">
        <v>31</v>
      </c>
      <c r="C19" s="21">
        <v>1680000023</v>
      </c>
      <c r="D19" s="24" t="s">
        <v>38</v>
      </c>
      <c r="E19" s="25" t="s">
        <v>29</v>
      </c>
      <c r="F19" s="19" t="s">
        <v>22</v>
      </c>
      <c r="G19" s="20" t="s">
        <v>30</v>
      </c>
      <c r="H19" s="26">
        <v>200</v>
      </c>
      <c r="I19" s="27">
        <v>127.48</v>
      </c>
      <c r="J19" s="22"/>
      <c r="K19" s="28">
        <f t="shared" si="0"/>
        <v>0</v>
      </c>
      <c r="L19" s="3"/>
    </row>
    <row r="20" spans="1:12">
      <c r="A20" s="10">
        <v>10</v>
      </c>
      <c r="B20" s="19" t="s">
        <v>31</v>
      </c>
      <c r="C20" s="21">
        <v>1291000002</v>
      </c>
      <c r="D20" s="24" t="s">
        <v>39</v>
      </c>
      <c r="E20" s="25" t="s">
        <v>40</v>
      </c>
      <c r="F20" s="19" t="s">
        <v>22</v>
      </c>
      <c r="G20" s="20" t="s">
        <v>30</v>
      </c>
      <c r="H20" s="26">
        <v>538</v>
      </c>
      <c r="I20" s="27">
        <v>110</v>
      </c>
      <c r="J20" s="22"/>
      <c r="K20" s="28">
        <f t="shared" si="0"/>
        <v>0</v>
      </c>
      <c r="L20" s="3"/>
    </row>
    <row r="21" spans="1:12">
      <c r="A21" s="10">
        <v>11</v>
      </c>
      <c r="B21" s="19" t="s">
        <v>31</v>
      </c>
      <c r="C21" s="21">
        <v>1299000001</v>
      </c>
      <c r="D21" s="24" t="s">
        <v>41</v>
      </c>
      <c r="E21" s="25" t="s">
        <v>42</v>
      </c>
      <c r="F21" s="19" t="s">
        <v>22</v>
      </c>
      <c r="G21" s="20" t="s">
        <v>30</v>
      </c>
      <c r="H21" s="26">
        <v>162</v>
      </c>
      <c r="I21" s="27">
        <v>72.42</v>
      </c>
      <c r="J21" s="22"/>
      <c r="K21" s="28">
        <f t="shared" si="0"/>
        <v>0</v>
      </c>
      <c r="L21" s="3"/>
    </row>
    <row r="22" spans="1:12" ht="15.75">
      <c r="A22" s="30" t="s">
        <v>0</v>
      </c>
      <c r="B22" s="30"/>
      <c r="C22" s="30"/>
      <c r="D22" s="30"/>
      <c r="E22" s="30"/>
      <c r="F22" s="30"/>
      <c r="G22" s="30"/>
      <c r="H22" s="30"/>
      <c r="I22" s="30"/>
      <c r="J22" s="30"/>
      <c r="K22" s="23">
        <f>SUM(K11:K21)</f>
        <v>0</v>
      </c>
      <c r="L22" s="3"/>
    </row>
    <row r="23" spans="1:12" ht="15.75">
      <c r="A23" s="31" t="s">
        <v>21</v>
      </c>
      <c r="B23" s="32"/>
      <c r="C23" s="32"/>
      <c r="D23" s="32"/>
      <c r="E23" s="32"/>
      <c r="F23" s="32"/>
      <c r="G23" s="32"/>
      <c r="H23" s="32"/>
      <c r="I23" s="32"/>
      <c r="J23" s="33"/>
      <c r="K23" s="23">
        <f>K22*18%</f>
        <v>0</v>
      </c>
      <c r="L23" s="3"/>
    </row>
    <row r="24" spans="1:12" ht="15.75">
      <c r="A24" s="31" t="s">
        <v>5</v>
      </c>
      <c r="B24" s="32"/>
      <c r="C24" s="32"/>
      <c r="D24" s="32"/>
      <c r="E24" s="32"/>
      <c r="F24" s="32"/>
      <c r="G24" s="32"/>
      <c r="H24" s="32"/>
      <c r="I24" s="32"/>
      <c r="J24" s="33"/>
      <c r="K24" s="23">
        <f>SUM(K22:K23)</f>
        <v>0</v>
      </c>
      <c r="L24" s="3"/>
    </row>
    <row r="25" spans="1:12" ht="52.5" customHeight="1">
      <c r="A25" s="36" t="s">
        <v>46</v>
      </c>
      <c r="B25" s="36"/>
      <c r="C25" s="36"/>
      <c r="D25" s="36"/>
      <c r="E25" s="36"/>
      <c r="F25" s="36"/>
      <c r="G25" s="36"/>
      <c r="H25" s="36"/>
      <c r="I25" s="36"/>
      <c r="J25" s="36"/>
      <c r="K25" s="3"/>
      <c r="L25" s="3"/>
    </row>
    <row r="26" spans="1:12">
      <c r="A26" s="3" t="s">
        <v>13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>
      <c r="A27" s="13" t="s">
        <v>51</v>
      </c>
      <c r="B27" s="11"/>
      <c r="C27" s="11"/>
      <c r="D27" s="11"/>
      <c r="E27" s="3"/>
      <c r="F27" s="3"/>
      <c r="G27" s="3"/>
      <c r="H27" s="3"/>
      <c r="I27" s="3"/>
      <c r="J27" s="3"/>
      <c r="K27" s="3"/>
      <c r="L27" s="3"/>
    </row>
    <row r="28" spans="1:12">
      <c r="A28" s="13" t="s">
        <v>10</v>
      </c>
      <c r="B28" s="11"/>
      <c r="C28" s="11"/>
      <c r="D28" s="11"/>
      <c r="E28" s="3"/>
      <c r="F28" s="3"/>
      <c r="G28" s="3"/>
      <c r="H28" s="3"/>
      <c r="I28" s="3"/>
      <c r="J28" s="3"/>
      <c r="K28" s="3"/>
      <c r="L28" s="3"/>
    </row>
    <row r="29" spans="1:12" ht="15.75">
      <c r="A29" s="4"/>
      <c r="B29" s="5"/>
      <c r="C29" s="5"/>
      <c r="D29" s="5"/>
      <c r="E29" s="2"/>
      <c r="F29" s="2"/>
      <c r="G29" s="2"/>
      <c r="H29" s="2"/>
      <c r="I29" s="2"/>
      <c r="J29" s="2"/>
      <c r="K29" s="3"/>
      <c r="L29" s="3"/>
    </row>
    <row r="30" spans="1:12" ht="18.75">
      <c r="A30" s="14" t="s">
        <v>15</v>
      </c>
      <c r="B30" s="3"/>
      <c r="C30" s="3"/>
      <c r="D30" s="1"/>
      <c r="E30" s="1"/>
      <c r="F30" s="1"/>
      <c r="G30" s="1"/>
      <c r="H30" s="13" t="s">
        <v>16</v>
      </c>
      <c r="I30" s="13"/>
      <c r="J30" s="3"/>
      <c r="K30" s="3"/>
    </row>
    <row r="31" spans="1:12" ht="18.75">
      <c r="A31" s="13"/>
      <c r="B31" s="13"/>
      <c r="C31" s="13"/>
      <c r="D31" s="1"/>
      <c r="E31" s="1"/>
      <c r="F31" s="1"/>
      <c r="G31" s="1"/>
      <c r="H31" s="13" t="s">
        <v>9</v>
      </c>
      <c r="I31" s="13"/>
      <c r="J31" s="8"/>
      <c r="K31" s="3"/>
    </row>
    <row r="32" spans="1:12" ht="18.75">
      <c r="A32" s="6"/>
      <c r="B32" s="14"/>
      <c r="C32" s="14"/>
      <c r="D32" s="1"/>
      <c r="E32" s="1"/>
      <c r="F32" s="1"/>
      <c r="G32" s="1"/>
      <c r="H32" s="14"/>
      <c r="I32" s="14"/>
      <c r="J32" s="6"/>
      <c r="K32" s="3"/>
    </row>
    <row r="33" spans="1:12" ht="18.75">
      <c r="A33" s="29"/>
      <c r="B33" s="29"/>
      <c r="C33" s="29"/>
      <c r="D33" s="1"/>
      <c r="E33" s="1"/>
      <c r="F33" s="1"/>
      <c r="G33" s="1"/>
      <c r="H33" s="3" t="s">
        <v>14</v>
      </c>
      <c r="I33" s="3"/>
      <c r="J33" s="6"/>
      <c r="K33" s="3"/>
    </row>
    <row r="34" spans="1:12" ht="18.75">
      <c r="A34" s="3"/>
      <c r="B34" s="3"/>
      <c r="C34" s="3"/>
      <c r="D34" s="1"/>
      <c r="E34" s="1"/>
      <c r="F34" s="1"/>
      <c r="G34" s="1"/>
      <c r="H34" s="3"/>
      <c r="I34" s="3"/>
      <c r="J34" s="3"/>
      <c r="K34" s="3"/>
    </row>
    <row r="35" spans="1:12" ht="18.75">
      <c r="A35" s="3" t="s">
        <v>50</v>
      </c>
      <c r="B35" s="3"/>
      <c r="C35" s="3"/>
      <c r="D35" s="1"/>
      <c r="E35" s="1"/>
      <c r="F35" s="1"/>
      <c r="G35" s="1"/>
      <c r="H35" s="6" t="s">
        <v>43</v>
      </c>
      <c r="I35" s="6"/>
      <c r="J35" s="6"/>
      <c r="K35" s="3"/>
    </row>
    <row r="36" spans="1:12">
      <c r="A36" s="12" t="s">
        <v>1</v>
      </c>
      <c r="B36" s="12" t="s">
        <v>44</v>
      </c>
      <c r="C36" s="12"/>
      <c r="D36" s="15"/>
      <c r="E36" s="15"/>
      <c r="F36" s="15"/>
      <c r="G36" s="15"/>
      <c r="H36" s="16" t="s">
        <v>23</v>
      </c>
      <c r="I36" s="16"/>
      <c r="J36" s="12" t="s">
        <v>45</v>
      </c>
      <c r="K36" s="3"/>
    </row>
    <row r="37" spans="1:12">
      <c r="K37" s="6"/>
      <c r="L37" s="6"/>
    </row>
    <row r="38" spans="1:12" ht="15.75">
      <c r="K38" s="2"/>
      <c r="L38" s="3"/>
    </row>
  </sheetData>
  <mergeCells count="9">
    <mergeCell ref="A33:C33"/>
    <mergeCell ref="A22:J22"/>
    <mergeCell ref="A23:J23"/>
    <mergeCell ref="A24:J24"/>
    <mergeCell ref="B5:K5"/>
    <mergeCell ref="B6:K6"/>
    <mergeCell ref="B7:K7"/>
    <mergeCell ref="B8:K8"/>
    <mergeCell ref="A25:J25"/>
  </mergeCells>
  <pageMargins left="0.59055118110236227" right="0.70866141732283472" top="0" bottom="0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2010-12-13T03:38:19Z</dcterms:modified>
</cp:coreProperties>
</file>