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/>
  <bookViews>
    <workbookView xWindow="120" yWindow="1380" windowWidth="15180" windowHeight="7575" activeTab="1"/>
  </bookViews>
  <sheets>
    <sheet name="Лист1" sheetId="4" r:id="rId1"/>
    <sheet name="Корректировка Гаврлова" sheetId="5" r:id="rId2"/>
  </sheets>
  <definedNames>
    <definedName name="Дата_изменения_группы_строек" localSheetId="1">#REF!</definedName>
    <definedName name="Дата_изменения_группы_строек">#REF!</definedName>
    <definedName name="Дата_изменения_локальной_сметы" localSheetId="1">#REF!</definedName>
    <definedName name="Дата_изменения_локальной_сметы">#REF!</definedName>
    <definedName name="Дата_изменения_объекта" localSheetId="1">#REF!</definedName>
    <definedName name="Дата_изменения_объекта">#REF!</definedName>
    <definedName name="Дата_изменения_объектной_сметы" localSheetId="1">#REF!</definedName>
    <definedName name="Дата_изменения_объектной_сметы">#REF!</definedName>
    <definedName name="Дата_изменения_очереди" localSheetId="1">#REF!</definedName>
    <definedName name="Дата_изменения_очереди">#REF!</definedName>
    <definedName name="Дата_изменения_пускового_комплекса" localSheetId="1">#REF!</definedName>
    <definedName name="Дата_изменения_пускового_комплекса">#REF!</definedName>
    <definedName name="Дата_изменения_сводного_сметного_расчета" localSheetId="1">#REF!</definedName>
    <definedName name="Дата_изменения_сводного_сметного_расчета">#REF!</definedName>
    <definedName name="Дата_изменения_стройки" localSheetId="1">#REF!</definedName>
    <definedName name="Дата_изменения_стройки">#REF!</definedName>
    <definedName name="Дата_создания_группы_строек" localSheetId="1">#REF!</definedName>
    <definedName name="Дата_создания_группы_строек">#REF!</definedName>
    <definedName name="Дата_создания_локальной_сметы" localSheetId="1">#REF!</definedName>
    <definedName name="Дата_создания_локальной_сметы">#REF!</definedName>
    <definedName name="Дата_создания_объекта" localSheetId="1">#REF!</definedName>
    <definedName name="Дата_создания_объекта">#REF!</definedName>
    <definedName name="Дата_создания_объектной_сметы" localSheetId="1">#REF!</definedName>
    <definedName name="Дата_создания_объектной_сметы">#REF!</definedName>
    <definedName name="Дата_создания_очереди" localSheetId="1">#REF!</definedName>
    <definedName name="Дата_создания_очереди">#REF!</definedName>
    <definedName name="Дата_создания_пускового_комплекса" localSheetId="1">#REF!</definedName>
    <definedName name="Дата_создания_пускового_комплекса">#REF!</definedName>
    <definedName name="Дата_создания_сводного_сметного_расчета" localSheetId="1">#REF!</definedName>
    <definedName name="Дата_создания_сводного_сметного_расчета">#REF!</definedName>
    <definedName name="Дата_создания_стройки" localSheetId="1">#REF!</definedName>
    <definedName name="Дата_создания_стройки">#REF!</definedName>
    <definedName name="Заказчик" localSheetId="1">#REF!</definedName>
    <definedName name="Заказчик">#REF!</definedName>
    <definedName name="Инвестор" localSheetId="1">#REF!</definedName>
    <definedName name="Инвестор">#REF!</definedName>
    <definedName name="Индекс_ЛН_группы_строек" localSheetId="1">#REF!</definedName>
    <definedName name="Индекс_ЛН_группы_строек">#REF!</definedName>
    <definedName name="Индекс_ЛН_локальной_сметы" localSheetId="1">#REF!</definedName>
    <definedName name="Индекс_ЛН_локальной_сметы">#REF!</definedName>
    <definedName name="Индекс_ЛН_объекта" localSheetId="1">#REF!</definedName>
    <definedName name="Индекс_ЛН_объекта">#REF!</definedName>
    <definedName name="Индекс_ЛН_объектной_сметы" localSheetId="1">#REF!</definedName>
    <definedName name="Индекс_ЛН_объектной_сметы">#REF!</definedName>
    <definedName name="Индекс_ЛН_очереди" localSheetId="1">#REF!</definedName>
    <definedName name="Индекс_ЛН_очереди">#REF!</definedName>
    <definedName name="Индекс_ЛН_пускового_комплекса" localSheetId="1">#REF!</definedName>
    <definedName name="Индекс_ЛН_пускового_комплекса">#REF!</definedName>
    <definedName name="Индекс_ЛН_сводного_сметного_расчета" localSheetId="1">#REF!</definedName>
    <definedName name="Индекс_ЛН_сводного_сметного_расчета">#REF!</definedName>
    <definedName name="Индекс_ЛН_стройки" localSheetId="1">#REF!</definedName>
    <definedName name="Индекс_ЛН_стройки">#REF!</definedName>
    <definedName name="Итого_ЗПМ__по_рес_расчету_с_учетом_к_тов" localSheetId="1">#REF!</definedName>
    <definedName name="Итого_ЗПМ__по_рес_расчету_с_учетом_к_тов">#REF!</definedName>
    <definedName name="Итого_ЗПМ_в_базисных_ценах" localSheetId="1">#REF!</definedName>
    <definedName name="Итого_ЗПМ_в_базисных_ценах">#REF!</definedName>
    <definedName name="Итого_ЗПМ_в_базисных_ценах_с_учетом_к_тов" localSheetId="1">#REF!</definedName>
    <definedName name="Итого_ЗПМ_в_базисных_ценах_с_учетом_к_тов">#REF!</definedName>
    <definedName name="Итого_ЗПМ_по_акту_вып_работ_в_базисных_ценах_с_учетом_к_тов" localSheetId="1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 localSheetId="1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 localSheetId="1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 localSheetId="1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 localSheetId="1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 localSheetId="1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 localSheetId="1">#REF!</definedName>
    <definedName name="Итого_МАТ_по_акту_вып_работ_при_ресурсном_расчете_с_учетом_к_тов">#REF!</definedName>
    <definedName name="Итого_материалы" localSheetId="1">#REF!</definedName>
    <definedName name="Итого_материалы">#REF!</definedName>
    <definedName name="Итого_материалы__по_рес_расчету_с_учетом_к_тов" localSheetId="1">#REF!</definedName>
    <definedName name="Итого_материалы__по_рес_расчету_с_учетом_к_тов">#REF!</definedName>
    <definedName name="Итого_материалы_в_базисных_ценах" localSheetId="1">#REF!</definedName>
    <definedName name="Итого_материалы_в_базисных_ценах">#REF!</definedName>
    <definedName name="Итого_материалы_в_базисных_ценах_с_учетом_к_тов" localSheetId="1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 localSheetId="1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 localSheetId="1">#REF!</definedName>
    <definedName name="Итого_материалы_по_акту_выполненных_работ_при_ресурсном_расчете">#REF!</definedName>
    <definedName name="Итого_машины_и_механизмы" localSheetId="1">#REF!</definedName>
    <definedName name="Итого_машины_и_механизмы">#REF!</definedName>
    <definedName name="Итого_машины_и_механизмы_в_базисных_ценах" localSheetId="1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 localSheetId="1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 localSheetId="1">#REF!</definedName>
    <definedName name="Итого_машины_и_механизмы_по_акту_выполненных_работ_при_ресурсном_расчете">#REF!</definedName>
    <definedName name="Итого_НР_в_базисных_ценах" localSheetId="1">#REF!</definedName>
    <definedName name="Итого_НР_в_базисных_ценах">#REF!</definedName>
    <definedName name="Итого_НР_по_акту_в_базисных_ценах" localSheetId="1">#REF!</definedName>
    <definedName name="Итого_НР_по_акту_в_базисных_ценах">#REF!</definedName>
    <definedName name="Итого_НР_по_акту_по_ресурсному_расчету" localSheetId="1">#REF!</definedName>
    <definedName name="Итого_НР_по_акту_по_ресурсному_расчету">#REF!</definedName>
    <definedName name="Итого_НР_по_ресурсному_расчету" localSheetId="1">#REF!</definedName>
    <definedName name="Итого_НР_по_ресурсному_расчету">#REF!</definedName>
    <definedName name="Итого_ОЗП" localSheetId="1">#REF!</definedName>
    <definedName name="Итого_ОЗП">#REF!</definedName>
    <definedName name="Итого_ОЗП_в_базисных_ценах" localSheetId="1">#REF!</definedName>
    <definedName name="Итого_ОЗП_в_базисных_ценах">#REF!</definedName>
    <definedName name="Итого_ОЗП_в_базисных_ценах_с_учетом_к_тов" localSheetId="1">#REF!</definedName>
    <definedName name="Итого_ОЗП_в_базисных_ценах_с_учетом_к_тов">#REF!</definedName>
    <definedName name="Итого_ОЗП_по_акту_вып_работ_в_базисных_ценах_с_учетом_к_тов" localSheetId="1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 localSheetId="1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 localSheetId="1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 localSheetId="1">#REF!</definedName>
    <definedName name="Итого_ОЗП_по_акту_выполненных_работ_при_ресурсном_расчете">#REF!</definedName>
    <definedName name="Итого_ОЗП_по_рес_расчету_с_учетом_к_тов" localSheetId="1">#REF!</definedName>
    <definedName name="Итого_ОЗП_по_рес_расчету_с_учетом_к_тов">#REF!</definedName>
    <definedName name="Итого_ПЗ" localSheetId="1">#REF!</definedName>
    <definedName name="Итого_ПЗ">#REF!</definedName>
    <definedName name="Итого_ПЗ_в_базисных_ценах" localSheetId="1">#REF!</definedName>
    <definedName name="Итого_ПЗ_в_базисных_ценах">#REF!</definedName>
    <definedName name="Итого_ПЗ_в_базисных_ценах_с_учетом_к_тов" localSheetId="1">#REF!</definedName>
    <definedName name="Итого_ПЗ_в_базисных_ценах_с_учетом_к_тов">#REF!</definedName>
    <definedName name="Итого_ПЗ_по_акту_вып_работ_в_базисных_ценах_с_учетом_к_тов" localSheetId="1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 localSheetId="1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 localSheetId="1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 localSheetId="1">#REF!</definedName>
    <definedName name="Итого_ПЗ_по_акту_выполненных_работ_при_ресурсном_расчете">#REF!</definedName>
    <definedName name="Итого_ПЗ_по_рес_расчету_с_учетом_к_тов" localSheetId="1">#REF!</definedName>
    <definedName name="Итого_ПЗ_по_рес_расчету_с_учетом_к_тов">#REF!</definedName>
    <definedName name="Итого_СП_в_базисных_ценах" localSheetId="1">#REF!</definedName>
    <definedName name="Итого_СП_в_базисных_ценах">#REF!</definedName>
    <definedName name="Итого_СП_по_акту_в_базисных_ценах" localSheetId="1">#REF!</definedName>
    <definedName name="Итого_СП_по_акту_в_базисных_ценах">#REF!</definedName>
    <definedName name="Итого_СП_по_акту_по_ресурсному_расчету" localSheetId="1">#REF!</definedName>
    <definedName name="Итого_СП_по_акту_по_ресурсному_расчету">#REF!</definedName>
    <definedName name="Итого_СП_по_ресурсному_расчету" localSheetId="1">#REF!</definedName>
    <definedName name="Итого_СП_по_ресурсному_расчету">#REF!</definedName>
    <definedName name="Итого_ФОТ_в_базисных_ценах" localSheetId="1">#REF!</definedName>
    <definedName name="Итого_ФОТ_в_базисных_ценах">#REF!</definedName>
    <definedName name="Итого_ФОТ_по_акту_выполненных_работ_в_базисных_ценах" localSheetId="1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 localSheetId="1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 localSheetId="1">#REF!</definedName>
    <definedName name="Итого_ФОТ_при_расчете_по_доле_з_п_в_стоимости_эксплуатации_машин">#REF!</definedName>
    <definedName name="Итого_ЭММ__по_рес_расчету_с_учетом_к_тов" localSheetId="1">#REF!</definedName>
    <definedName name="Итого_ЭММ__по_рес_расчету_с_учетом_к_тов">#REF!</definedName>
    <definedName name="Итого_ЭММ_в_базисных_ценах_с_учетом_к_тов" localSheetId="1">#REF!</definedName>
    <definedName name="Итого_ЭММ_в_базисных_ценах_с_учетом_к_тов">#REF!</definedName>
    <definedName name="Итого_ЭММ_по_акту_вып_работ_в_базисных_ценах_с_учетом_к_тов" localSheetId="1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 localSheetId="1">#REF!</definedName>
    <definedName name="Итого_ЭММ_по_акту_вып_работ_при_ресурсном_расчете_с_учетом_к_тов">#REF!</definedName>
    <definedName name="к_ЗПМ" localSheetId="1">#REF!</definedName>
    <definedName name="к_ЗПМ">#REF!</definedName>
    <definedName name="к_МАТ" localSheetId="1">#REF!</definedName>
    <definedName name="к_МАТ">#REF!</definedName>
    <definedName name="к_ОЗП" localSheetId="1">#REF!</definedName>
    <definedName name="к_ОЗП">#REF!</definedName>
    <definedName name="к_ПЗ" localSheetId="1">#REF!</definedName>
    <definedName name="к_ПЗ">#REF!</definedName>
    <definedName name="к_ЭМ" localSheetId="1">#REF!</definedName>
    <definedName name="к_ЭМ">#REF!</definedName>
    <definedName name="Монтажные_работы_в_базисных_ценах" localSheetId="1">#REF!</definedName>
    <definedName name="Монтажные_работы_в_базисных_ценах">#REF!</definedName>
    <definedName name="Монтажные_работы_в_текущих_ценах" localSheetId="1">#REF!</definedName>
    <definedName name="Монтажные_работы_в_текущих_ценах">#REF!</definedName>
    <definedName name="Монтажные_работы_в_текущих_ценах_по_ресурсному_расчету" localSheetId="1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 localSheetId="1">#REF!</definedName>
    <definedName name="Монтажные_работы_в_текущих_ценах_после_применения_индексов">#REF!</definedName>
    <definedName name="Наименование_группы_строек" localSheetId="1">#REF!</definedName>
    <definedName name="Наименование_группы_строек">#REF!</definedName>
    <definedName name="Наименование_локальной_сметы" localSheetId="1">#REF!</definedName>
    <definedName name="Наименование_локальной_сметы">#REF!</definedName>
    <definedName name="Наименование_объекта" localSheetId="1">#REF!</definedName>
    <definedName name="Наименование_объекта">#REF!</definedName>
    <definedName name="Наименование_объектной_сметы" localSheetId="1">#REF!</definedName>
    <definedName name="Наименование_объектной_сметы">#REF!</definedName>
    <definedName name="Наименование_очереди" localSheetId="1">#REF!</definedName>
    <definedName name="Наименование_очереди">#REF!</definedName>
    <definedName name="Наименование_пускового_комплекса" localSheetId="1">#REF!</definedName>
    <definedName name="Наименование_пускового_комплекса">#REF!</definedName>
    <definedName name="Наименование_сводного_сметного_расчета" localSheetId="1">#REF!</definedName>
    <definedName name="Наименование_сводного_сметного_расчета">#REF!</definedName>
    <definedName name="Наименование_стройки" localSheetId="1">#REF!</definedName>
    <definedName name="Наименование_стройки">#REF!</definedName>
    <definedName name="Норм_трудоемкость_механизаторов_по_смете_с_учетом_к_тов" localSheetId="1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 localSheetId="1">#REF!</definedName>
    <definedName name="Норм_трудоемкость_осн_рабочих_по_смете_с_учетом_к_тов">#REF!</definedName>
    <definedName name="Нормативная_трудоемкость_механизаторов_по_смете" localSheetId="1">#REF!</definedName>
    <definedName name="Нормативная_трудоемкость_механизаторов_по_смете">#REF!</definedName>
    <definedName name="Нормативная_трудоемкость_основных_рабочих_по_смете" localSheetId="1">#REF!</definedName>
    <definedName name="Нормативная_трудоемкость_основных_рабочих_по_смете">#REF!</definedName>
    <definedName name="_xlnm.Print_Area" localSheetId="1">'Корректировка Гаврлова'!$A$1:$E$23</definedName>
    <definedName name="_xlnm.Print_Area" localSheetId="0">Лист1!$A$1:$E$21</definedName>
    <definedName name="Оборудование_в_базисных_ценах" localSheetId="1">#REF!</definedName>
    <definedName name="Оборудование_в_базисных_ценах">#REF!</definedName>
    <definedName name="Оборудование_в_текущих_ценах" localSheetId="1">#REF!</definedName>
    <definedName name="Оборудование_в_текущих_ценах">#REF!</definedName>
    <definedName name="Оборудование_в_текущих_ценах_по_ресурсному_расчету" localSheetId="1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 localSheetId="1">#REF!</definedName>
    <definedName name="Оборудование_в_текущих_ценах_после_применения_индексов">#REF!</definedName>
    <definedName name="Обоснование_поправки" localSheetId="1">#REF!</definedName>
    <definedName name="Обоснование_поправки">#REF!</definedName>
    <definedName name="Описание_группы_строек" localSheetId="1">#REF!</definedName>
    <definedName name="Описание_группы_строек">#REF!</definedName>
    <definedName name="Описание_локальной_сметы" localSheetId="1">#REF!</definedName>
    <definedName name="Описание_локальной_сметы">#REF!</definedName>
    <definedName name="Описание_объекта" localSheetId="1">#REF!</definedName>
    <definedName name="Описание_объекта">#REF!</definedName>
    <definedName name="Описание_объектной_сметы" localSheetId="1">#REF!</definedName>
    <definedName name="Описание_объектной_сметы">#REF!</definedName>
    <definedName name="Описание_очереди" localSheetId="1">#REF!</definedName>
    <definedName name="Описание_очереди">#REF!</definedName>
    <definedName name="Описание_пускового_комплекса" localSheetId="1">#REF!</definedName>
    <definedName name="Описание_пускового_комплекса">#REF!</definedName>
    <definedName name="Описание_сводного_сметного_расчета" localSheetId="1">#REF!</definedName>
    <definedName name="Описание_сводного_сметного_расчета">#REF!</definedName>
    <definedName name="Описание_стройки" localSheetId="1">#REF!</definedName>
    <definedName name="Описание_стройки">#REF!</definedName>
    <definedName name="Основание" localSheetId="1">#REF!</definedName>
    <definedName name="Основание">#REF!</definedName>
    <definedName name="Отчетный_период__учет_выполненных_работ" localSheetId="1">#REF!</definedName>
    <definedName name="Отчетный_период__учет_выполненных_работ">#REF!</definedName>
    <definedName name="Проверил" localSheetId="1">#REF!</definedName>
    <definedName name="Проверил">#REF!</definedName>
    <definedName name="Прочие_затраты_в_базисных_ценах" localSheetId="1">#REF!</definedName>
    <definedName name="Прочие_затраты_в_базисных_ценах">#REF!</definedName>
    <definedName name="Прочие_затраты_в_текущих_ценах" localSheetId="1">#REF!</definedName>
    <definedName name="Прочие_затраты_в_текущих_ценах">#REF!</definedName>
    <definedName name="Прочие_затраты_в_текущих_ценах_по_ресурсному_расчету" localSheetId="1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 localSheetId="1">#REF!</definedName>
    <definedName name="Прочие_затраты_в_текущих_ценах_после_применения_индексов">#REF!</definedName>
    <definedName name="Районный_к_т_к_ЗП" localSheetId="1">#REF!</definedName>
    <definedName name="Районный_к_т_к_ЗП">#REF!</definedName>
    <definedName name="Районный_к_т_к_ЗП_по_ресурсному_расчету" localSheetId="1">#REF!</definedName>
    <definedName name="Районный_к_т_к_ЗП_по_ресурсному_расчету">#REF!</definedName>
    <definedName name="Регистрационный_номер_группы_строек" localSheetId="1">#REF!</definedName>
    <definedName name="Регистрационный_номер_группы_строек">#REF!</definedName>
    <definedName name="Регистрационный_номер_локальной_сметы" localSheetId="1">#REF!</definedName>
    <definedName name="Регистрационный_номер_локальной_сметы">#REF!</definedName>
    <definedName name="Регистрационный_номер_объекта" localSheetId="1">#REF!</definedName>
    <definedName name="Регистрационный_номер_объекта">#REF!</definedName>
    <definedName name="Регистрационный_номер_объектной_сметы" localSheetId="1">#REF!</definedName>
    <definedName name="Регистрационный_номер_объектной_сметы">#REF!</definedName>
    <definedName name="Регистрационный_номер_очереди" localSheetId="1">#REF!</definedName>
    <definedName name="Регистрационный_номер_очереди">#REF!</definedName>
    <definedName name="Регистрационный_номер_пускового_комплекса" localSheetId="1">#REF!</definedName>
    <definedName name="Регистрационный_номер_пускового_комплекса">#REF!</definedName>
    <definedName name="Регистрационный_номер_сводного_сметного_расчета" localSheetId="1">#REF!</definedName>
    <definedName name="Регистрационный_номер_сводного_сметного_расчета">#REF!</definedName>
    <definedName name="Регистрационный_номер_стройки" localSheetId="1">#REF!</definedName>
    <definedName name="Регистрационный_номер_стройки">#REF!</definedName>
    <definedName name="Сметная_стоимость_в_базисных_ценах" localSheetId="1">#REF!</definedName>
    <definedName name="Сметная_стоимость_в_базисных_ценах">#REF!</definedName>
    <definedName name="Сметная_стоимость_в_текущих_ценах__после_применения_индексов" localSheetId="1">#REF!</definedName>
    <definedName name="Сметная_стоимость_в_текущих_ценах__после_применения_индексов">#REF!</definedName>
    <definedName name="Сметная_стоимость_по_ресурсному_расчету" localSheetId="1">#REF!</definedName>
    <definedName name="Сметная_стоимость_по_ресурсному_расчету">#REF!</definedName>
    <definedName name="Составил" localSheetId="1">#REF!</definedName>
    <definedName name="Составил">#REF!</definedName>
    <definedName name="Стоимость_по_акту_выполненных_работ_в_базисных_ценах" localSheetId="1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 localSheetId="1">#REF!</definedName>
    <definedName name="Стоимость_по_акту_выполненных_работ_при_ресурсном_расчете">#REF!</definedName>
    <definedName name="Строительные_работы_в_базисных_ценах" localSheetId="1">#REF!</definedName>
    <definedName name="Строительные_работы_в_базисных_ценах">#REF!</definedName>
    <definedName name="Строительные_работы_в_текущих_ценах" localSheetId="1">#REF!</definedName>
    <definedName name="Строительные_работы_в_текущих_ценах">#REF!</definedName>
    <definedName name="Строительные_работы_в_текущих_ценах_по_ресурсному_расчету" localSheetId="1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 localSheetId="1">#REF!</definedName>
    <definedName name="Строительные_работы_в_текущих_ценах_после_применения_индексов">#REF!</definedName>
    <definedName name="Территориальная_поправка_к_ТЕР" localSheetId="1">#REF!</definedName>
    <definedName name="Территориальная_поправка_к_ТЕР">#REF!</definedName>
    <definedName name="Труд_механизаторов_по_акту_вып_работ_с_учетом_к_тов" localSheetId="1">#REF!</definedName>
    <definedName name="Труд_механизаторов_по_акту_вып_работ_с_учетом_к_тов">#REF!</definedName>
    <definedName name="Труд_основн_рабочих_по_акту_вып_работ_с_учетом_к_тов" localSheetId="1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 localSheetId="1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 localSheetId="1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 localSheetId="1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 localSheetId="1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 localSheetId="1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 localSheetId="1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4" i="5" l="1"/>
  <c r="B14" i="5" l="1"/>
  <c r="D13" i="5" l="1"/>
  <c r="E13" i="5" s="1"/>
  <c r="D12" i="5"/>
  <c r="E12" i="5" s="1"/>
  <c r="D11" i="5"/>
  <c r="E11" i="5" s="1"/>
  <c r="D10" i="5"/>
  <c r="E10" i="5" l="1"/>
  <c r="E14" i="5" s="1"/>
  <c r="D14" i="5"/>
  <c r="C15" i="5"/>
  <c r="D15" i="5" l="1"/>
  <c r="D16" i="5" s="1"/>
  <c r="C16" i="5"/>
  <c r="C12" i="4"/>
  <c r="D11" i="4"/>
  <c r="E11" i="4" s="1"/>
  <c r="D10" i="4"/>
  <c r="E10" i="4" s="1"/>
  <c r="E15" i="5" l="1"/>
  <c r="E16" i="5" s="1"/>
  <c r="E12" i="4"/>
  <c r="D12" i="4" l="1"/>
  <c r="D13" i="4" s="1"/>
  <c r="D14" i="4" s="1"/>
  <c r="C13" i="4"/>
  <c r="C14" i="4" s="1"/>
  <c r="E13" i="4" l="1"/>
  <c r="E14" i="4" l="1"/>
</calcChain>
</file>

<file path=xl/sharedStrings.xml><?xml version="1.0" encoding="utf-8"?>
<sst xmlns="http://schemas.openxmlformats.org/spreadsheetml/2006/main" count="35" uniqueCount="26">
  <si>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</si>
  <si>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</si>
  <si>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</si>
  <si>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</si>
  <si>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</si>
  <si>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</si>
  <si>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</si>
  <si>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</si>
  <si>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Приложение № 4</t>
  </si>
  <si>
    <t xml:space="preserve"> </t>
  </si>
  <si>
    <t xml:space="preserve">Наименование услуг и работ (затрат) </t>
  </si>
  <si>
    <t>Сметная стоимость строительства в текущем уровне цен на 2015г.</t>
  </si>
  <si>
    <t>Капитальный ремонт ПАО "НЗХК"</t>
  </si>
  <si>
    <t xml:space="preserve">     Инженер-сметчик                                                                                     А.И. Калиниченко</t>
  </si>
  <si>
    <t>к заявке № 19</t>
  </si>
  <si>
    <t>ИНженер ОП Новосибирск                                                        И.Г. Симович</t>
  </si>
  <si>
    <t>Цех №11, зд.139А (инв.193319) - устройство наливных кровель с применением битумно-эмульсионной мастики на твердых эмульгаторах                                                                     Локальная смета №514-101/80</t>
  </si>
  <si>
    <t>Цех №11, подстанция №18(КП-3)(инв.188248)-устройство наливных кровель с применением битумно-эмульсионной мастики на твердых эмульгаторах                                                                       Локальная смета №524-104/76</t>
  </si>
  <si>
    <t>Обоснование начальной (максимальной) цены договора на выполнение работ по гидроизоляции кровель зданий 139А и подстанции №18 (КП-3) цеха № 11  ПАО "НЗХК" с применением битумно-эмульсионной мастики на твердых эмульгаторах.</t>
  </si>
  <si>
    <t>Реконструкция ПАО "НЗХК"</t>
  </si>
  <si>
    <t>Завершение работ по техническому перевооружению производства порошка и таблеток в цехе № 2 в здании 336Б. Телефонизация  и радиофикация.                                                                                            ЛОКАЛЬНАЯ СМЕТА № 01:00511/31</t>
  </si>
  <si>
    <t>Завершение работ по техническому перевооружению производства порошка и таблеток в цехе № 2 в здании 336Б. Дополнительные работы по монтажу автоматической пожарной сигнализации.                                                                                  ЛОКАЛЬНАЯ СМЕТА № 01:00591/32</t>
  </si>
  <si>
    <t>Завершение компактизации технологического оборудования с целью выстраивания оптимального процесса изготовления по системе "поток". Дополнительные пусконаладочные работы системы АПС и СОУЭ в здании 336Б ОАО "НЗХК"
ЛОКАЛЬНАЯ СМЕТА № 01:00592/33</t>
  </si>
  <si>
    <t xml:space="preserve">Завершение компактизации технологического оборудования с целью выстраивания оптимального процесса изготовления по системе "поток". Дополнительные работы по монтажу сетей связи в здании 336Б ОАО "НЗХК"                                                  ЛОКАЛЬНАЯ СМЕТА № 01:00598/34                                                                                                                                          
                                                                                    </t>
  </si>
  <si>
    <t>Обоснование начальной (максимальной) цены договора на пусконаладочные работы и устройство слаботочных систем в зд.336Б цеха №2 ПАО "НЗХК"</t>
  </si>
  <si>
    <t xml:space="preserve">Приложение к п.8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</si>
</sst>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u/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0" fontId="11" fillId="24" borderId="0" xfId="0" applyFont="1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11" fillId="24" borderId="0" xfId="0" applyFont="1" applyFill="1"/>
    <xf numFmtId="0" fontId="5" fillId="0" borderId="0" xfId="0" applyFont="1"/>
    <xf numFmtId="0" fontId="5" fillId="24" borderId="0" xfId="0" applyFont="1" applyFill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24" borderId="0" xfId="0" applyFont="1" applyFill="1"/>
    <xf numFmtId="0" fontId="5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5" fillId="24" borderId="0" xfId="0" applyFont="1" applyFill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view="pageBreakPreview" zoomScale="80" zoomScaleSheetLayoutView="80" workbookViewId="0">
      <selection activeCell="B10" sqref="B10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9" t="s">
        <v>8</v>
      </c>
      <c r="B1" s="29"/>
      <c r="C1" s="29"/>
      <c r="D1" s="29"/>
      <c r="E1" s="29"/>
    </row>
    <row r="2" spans="1:5" ht="18.75" x14ac:dyDescent="0.2">
      <c r="A2" s="29" t="s">
        <v>14</v>
      </c>
      <c r="B2" s="29"/>
      <c r="C2" s="29"/>
      <c r="D2" s="29"/>
      <c r="E2" s="29"/>
    </row>
    <row r="3" spans="1:5" ht="45.75" customHeight="1" x14ac:dyDescent="0.2">
      <c r="A3" s="32" t="s">
        <v>18</v>
      </c>
      <c r="B3" s="32"/>
      <c r="C3" s="32"/>
      <c r="D3" s="32"/>
      <c r="E3" s="32"/>
    </row>
    <row r="5" spans="1:5" ht="18.75" x14ac:dyDescent="0.3">
      <c r="A5" s="30" t="s">
        <v>12</v>
      </c>
      <c r="B5" s="30"/>
      <c r="C5" s="30"/>
      <c r="D5" s="30"/>
      <c r="E5" s="30"/>
    </row>
    <row r="6" spans="1:5" x14ac:dyDescent="0.2">
      <c r="A6" s="31" t="s">
        <v>1</v>
      </c>
      <c r="B6" s="31"/>
      <c r="C6" s="31"/>
      <c r="D6" s="31"/>
      <c r="E6" s="31"/>
    </row>
    <row r="7" spans="1:5" ht="23.25" customHeight="1" x14ac:dyDescent="0.2">
      <c r="A7" s="26" t="s">
        <v>0</v>
      </c>
      <c r="B7" s="26"/>
      <c r="C7" s="26"/>
      <c r="D7" s="26"/>
      <c r="E7" s="26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63" x14ac:dyDescent="0.2">
      <c r="A10" s="9" t="s">
        <v>16</v>
      </c>
      <c r="B10" s="6">
        <v>193573</v>
      </c>
      <c r="C10" s="14">
        <v>1899397</v>
      </c>
      <c r="D10" s="6">
        <f t="shared" ref="D10:D11" si="0">C10</f>
        <v>1899397</v>
      </c>
      <c r="E10" s="6">
        <f t="shared" ref="E10:E11" si="1">D10</f>
        <v>1899397</v>
      </c>
    </row>
    <row r="11" spans="1:5" s="1" customFormat="1" ht="63" x14ac:dyDescent="0.2">
      <c r="A11" s="9" t="s">
        <v>17</v>
      </c>
      <c r="B11" s="6">
        <v>4701</v>
      </c>
      <c r="C11" s="14">
        <v>37950</v>
      </c>
      <c r="D11" s="6">
        <f t="shared" si="0"/>
        <v>37950</v>
      </c>
      <c r="E11" s="6">
        <f t="shared" si="1"/>
        <v>37950</v>
      </c>
    </row>
    <row r="12" spans="1:5" s="2" customFormat="1" ht="20.25" customHeight="1" x14ac:dyDescent="0.2">
      <c r="A12" s="9" t="s">
        <v>4</v>
      </c>
      <c r="B12" s="6"/>
      <c r="C12" s="14">
        <f>SUM(C10:C11)</f>
        <v>1937347</v>
      </c>
      <c r="D12" s="14">
        <f>SUM(D10:D11)</f>
        <v>1937347</v>
      </c>
      <c r="E12" s="14">
        <f>SUM(E10:E11)</f>
        <v>1937347</v>
      </c>
    </row>
    <row r="13" spans="1:5" s="2" customFormat="1" ht="20.25" customHeight="1" x14ac:dyDescent="0.2">
      <c r="A13" s="9" t="s">
        <v>5</v>
      </c>
      <c r="B13" s="6"/>
      <c r="C13" s="14">
        <f t="shared" ref="C13:D13" si="2">C12*0.18</f>
        <v>348722.45999999996</v>
      </c>
      <c r="D13" s="6">
        <f t="shared" si="2"/>
        <v>348722.45999999996</v>
      </c>
      <c r="E13" s="6">
        <f>E12*0.18</f>
        <v>348722.45999999996</v>
      </c>
    </row>
    <row r="14" spans="1:5" s="3" customFormat="1" ht="20.25" customHeight="1" x14ac:dyDescent="0.2">
      <c r="A14" s="11" t="s">
        <v>6</v>
      </c>
      <c r="B14" s="7"/>
      <c r="C14" s="15">
        <f t="shared" ref="C14:E14" si="3">SUM(C12:C13)</f>
        <v>2286069.46</v>
      </c>
      <c r="D14" s="7">
        <f t="shared" si="3"/>
        <v>2286069.46</v>
      </c>
      <c r="E14" s="7">
        <f t="shared" si="3"/>
        <v>2286069.46</v>
      </c>
    </row>
    <row r="15" spans="1:5" s="1" customFormat="1" x14ac:dyDescent="0.2">
      <c r="A15" s="12"/>
      <c r="B15" s="2"/>
      <c r="C15" s="16"/>
    </row>
    <row r="17" spans="1:5" x14ac:dyDescent="0.2">
      <c r="C17" s="17" t="s">
        <v>9</v>
      </c>
    </row>
    <row r="18" spans="1:5" s="4" customFormat="1" ht="15" x14ac:dyDescent="0.2">
      <c r="A18" s="27" t="s">
        <v>15</v>
      </c>
      <c r="B18" s="27"/>
      <c r="C18" s="27"/>
      <c r="D18" s="27"/>
      <c r="E18" s="27"/>
    </row>
    <row r="19" spans="1:5" s="4" customFormat="1" ht="15" x14ac:dyDescent="0.2">
      <c r="A19" s="13"/>
      <c r="B19" s="8"/>
      <c r="C19" s="18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28" t="s">
        <v>13</v>
      </c>
      <c r="B21" s="28"/>
      <c r="C21" s="28"/>
      <c r="D21" s="28"/>
      <c r="E21" s="28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view="pageBreakPreview" zoomScale="80" zoomScaleSheetLayoutView="80" workbookViewId="0">
      <selection activeCell="D11" sqref="D11"/>
    </sheetView>
  </sheetViews>
  <sheetFormatPr defaultRowHeight="15.75" x14ac:dyDescent="0.25"/>
  <cols>
    <col min="1" max="1" width="57.7109375" style="20" customWidth="1"/>
    <col min="2" max="2" width="26.7109375" style="21" customWidth="1"/>
    <col min="3" max="3" width="27" style="22" customWidth="1"/>
    <col min="4" max="4" width="34.42578125" style="19" customWidth="1"/>
    <col min="5" max="5" width="33.5703125" style="19" customWidth="1"/>
    <col min="6" max="16384" width="9.140625" style="19"/>
  </cols>
  <sheetData>
    <row r="1" spans="1:5" x14ac:dyDescent="0.25">
      <c r="A1" s="35" t="s">
        <v>25</v>
      </c>
      <c r="B1" s="35"/>
      <c r="C1" s="35"/>
      <c r="D1" s="35"/>
      <c r="E1" s="35"/>
    </row>
    <row r="2" spans="1:5" x14ac:dyDescent="0.25">
      <c r="A2" s="35"/>
      <c r="B2" s="35"/>
      <c r="C2" s="35"/>
      <c r="D2" s="35"/>
      <c r="E2" s="35"/>
    </row>
    <row r="3" spans="1:5" ht="45.75" customHeight="1" x14ac:dyDescent="0.25">
      <c r="A3" s="36" t="s">
        <v>24</v>
      </c>
      <c r="B3" s="36"/>
      <c r="C3" s="36"/>
      <c r="D3" s="36"/>
      <c r="E3" s="36"/>
    </row>
    <row r="5" spans="1:5" x14ac:dyDescent="0.25">
      <c r="A5" s="37" t="s">
        <v>19</v>
      </c>
      <c r="B5" s="37"/>
      <c r="C5" s="37"/>
      <c r="D5" s="37"/>
      <c r="E5" s="37"/>
    </row>
    <row r="6" spans="1:5" x14ac:dyDescent="0.25">
      <c r="A6" s="34" t="s">
        <v>1</v>
      </c>
      <c r="B6" s="34"/>
      <c r="C6" s="34"/>
      <c r="D6" s="34"/>
      <c r="E6" s="34"/>
    </row>
    <row r="7" spans="1:5" ht="23.25" customHeight="1" x14ac:dyDescent="0.25">
      <c r="A7" s="26"/>
      <c r="B7" s="26"/>
      <c r="C7" s="26"/>
      <c r="D7" s="26"/>
      <c r="E7" s="26"/>
    </row>
    <row r="8" spans="1:5" s="23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23" customFormat="1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23" customFormat="1" ht="63" x14ac:dyDescent="0.2">
      <c r="A10" s="9" t="s">
        <v>20</v>
      </c>
      <c r="B10" s="6">
        <v>35546</v>
      </c>
      <c r="C10" s="14">
        <v>216727</v>
      </c>
      <c r="D10" s="6">
        <f t="shared" ref="D10:D13" si="0">C10</f>
        <v>216727</v>
      </c>
      <c r="E10" s="6">
        <f t="shared" ref="E10:E13" si="1">D10</f>
        <v>216727</v>
      </c>
    </row>
    <row r="11" spans="1:5" s="23" customFormat="1" ht="78.75" x14ac:dyDescent="0.2">
      <c r="A11" s="9" t="s">
        <v>21</v>
      </c>
      <c r="B11" s="6">
        <v>4176</v>
      </c>
      <c r="C11" s="14">
        <v>46117</v>
      </c>
      <c r="D11" s="6">
        <f t="shared" si="0"/>
        <v>46117</v>
      </c>
      <c r="E11" s="6">
        <f t="shared" si="1"/>
        <v>46117</v>
      </c>
    </row>
    <row r="12" spans="1:5" s="23" customFormat="1" ht="94.5" x14ac:dyDescent="0.2">
      <c r="A12" s="9" t="s">
        <v>22</v>
      </c>
      <c r="B12" s="6">
        <v>2749</v>
      </c>
      <c r="C12" s="14">
        <v>34442</v>
      </c>
      <c r="D12" s="6">
        <f t="shared" si="0"/>
        <v>34442</v>
      </c>
      <c r="E12" s="6">
        <f t="shared" si="1"/>
        <v>34442</v>
      </c>
    </row>
    <row r="13" spans="1:5" s="23" customFormat="1" ht="110.25" x14ac:dyDescent="0.2">
      <c r="A13" s="9" t="s">
        <v>23</v>
      </c>
      <c r="B13" s="6">
        <v>3784</v>
      </c>
      <c r="C13" s="14">
        <v>34072</v>
      </c>
      <c r="D13" s="6">
        <f t="shared" si="0"/>
        <v>34072</v>
      </c>
      <c r="E13" s="6">
        <f t="shared" si="1"/>
        <v>34072</v>
      </c>
    </row>
    <row r="14" spans="1:5" s="21" customFormat="1" ht="20.25" customHeight="1" x14ac:dyDescent="0.2">
      <c r="A14" s="9" t="s">
        <v>4</v>
      </c>
      <c r="B14" s="6">
        <f>SUM(B10:B13)</f>
        <v>46255</v>
      </c>
      <c r="C14" s="6">
        <f>SUM(C10:C13)</f>
        <v>331358</v>
      </c>
      <c r="D14" s="6">
        <f>SUM(D10:D13)</f>
        <v>331358</v>
      </c>
      <c r="E14" s="6">
        <f>SUM(E10:E13)</f>
        <v>331358</v>
      </c>
    </row>
    <row r="15" spans="1:5" s="21" customFormat="1" ht="20.25" customHeight="1" x14ac:dyDescent="0.2">
      <c r="A15" s="9" t="s">
        <v>5</v>
      </c>
      <c r="B15" s="6"/>
      <c r="C15" s="14">
        <f t="shared" ref="C15:D15" si="2">C14*0.18</f>
        <v>59644.439999999995</v>
      </c>
      <c r="D15" s="6">
        <f t="shared" si="2"/>
        <v>59644.439999999995</v>
      </c>
      <c r="E15" s="6">
        <f>E14*0.18</f>
        <v>59644.439999999995</v>
      </c>
    </row>
    <row r="16" spans="1:5" s="24" customFormat="1" ht="20.25" customHeight="1" x14ac:dyDescent="0.2">
      <c r="A16" s="11" t="s">
        <v>6</v>
      </c>
      <c r="B16" s="7"/>
      <c r="C16" s="15">
        <f t="shared" ref="C16:E16" si="3">SUM(C14:C15)</f>
        <v>391002.44</v>
      </c>
      <c r="D16" s="7">
        <f t="shared" si="3"/>
        <v>391002.44</v>
      </c>
      <c r="E16" s="7">
        <f t="shared" si="3"/>
        <v>391002.44</v>
      </c>
    </row>
    <row r="17" spans="1:5" s="23" customFormat="1" x14ac:dyDescent="0.2">
      <c r="A17" s="20"/>
      <c r="B17" s="21"/>
      <c r="C17" s="25"/>
    </row>
    <row r="20" spans="1:5" x14ac:dyDescent="0.25">
      <c r="A20" s="33"/>
      <c r="B20" s="33"/>
      <c r="C20" s="33"/>
      <c r="D20" s="33"/>
      <c r="E20" s="33"/>
    </row>
    <row r="23" spans="1:5" x14ac:dyDescent="0.25">
      <c r="A23" s="34"/>
      <c r="B23" s="34"/>
      <c r="C23" s="34"/>
      <c r="D23" s="34"/>
      <c r="E23" s="34"/>
    </row>
  </sheetData>
  <mergeCells count="8">
    <mergeCell ref="A20:E20"/>
    <mergeCell ref="A23:E23"/>
    <mergeCell ref="A1:E1"/>
    <mergeCell ref="A2:E2"/>
    <mergeCell ref="A3:E3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74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Корректировка Гаврлова</vt:lpstr>
      <vt:lpstr>'Корректировка Гаврлова'!Область_печати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akovalenko</cp:lastModifiedBy>
  <cp:lastPrinted>2015-07-27T11:04:52Z</cp:lastPrinted>
  <dcterms:created xsi:type="dcterms:W3CDTF">2004-03-31T11:09:00Z</dcterms:created>
  <dcterms:modified xsi:type="dcterms:W3CDTF">2015-07-27T11:04:55Z</dcterms:modified>
</cp:coreProperties>
</file>