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поставку'!$A$1:$G$72</definedName>
  </definedNames>
  <calcPr calcId="125725"/>
</workbook>
</file>

<file path=xl/calcChain.xml><?xml version="1.0" encoding="utf-8"?>
<calcChain xmlns="http://schemas.openxmlformats.org/spreadsheetml/2006/main">
  <c r="G10" i="1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9"/>
  <c r="G52" l="1"/>
  <c r="G53" s="1"/>
  <c r="G54" s="1"/>
</calcChain>
</file>

<file path=xl/sharedStrings.xml><?xml version="1.0" encoding="utf-8"?>
<sst xmlns="http://schemas.openxmlformats.org/spreadsheetml/2006/main" count="162" uniqueCount="112">
  <si>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</si>
  <si>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</si>
  <si>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</si>
  <si>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</si>
  <si>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</si>
  <si>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</si>
  <si>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</si>
  <si>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</si>
  <si>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</si>
  <si>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</si>
  <si>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</si>
  <si>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</si>
  <si>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</si>
  <si>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</si>
  <si>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</si>
  <si>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</si>
  <si>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</si>
  <si>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</si>
  <si>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</si>
  <si>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</si>
  <si>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>Годовой план закупок</t>
  </si>
  <si>
    <t>Требование к качеству, ГОСТ</t>
  </si>
  <si>
    <t xml:space="preserve">Количество </t>
  </si>
  <si>
    <t>5.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</si>
  <si>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 xml:space="preserve">                 СПЕЦИФИКАЦИЯ  № _________ от  "        " ____________ 20___  г.    </t>
  </si>
  <si>
    <t>от "       " ________________20___ г.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</si>
  <si>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</si>
  <si>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</si>
  <si>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</si>
  <si>
    <t>шт.</t>
  </si>
  <si>
    <t>3. Срок поставки: сентябрь  2011 года.</t>
  </si>
  <si>
    <t xml:space="preserve"> м.п.        "   "_______________2011 г</t>
  </si>
  <si>
    <t xml:space="preserve">                                               м.п.        "   "_______________2011 г</t>
  </si>
  <si>
    <t>Контейнеры: Станция Чита-1 Забайкальской ж/д, код станции 940006. Получатель: ОАО "Хиагда"</t>
  </si>
  <si>
    <r>
      <t xml:space="preserve">Процессор CPU Core 2 Duo 3.0 Ghz + Cooler </t>
    </r>
    <r>
      <rPr>
        <sz val="10"/>
        <color theme="1"/>
        <rFont val="Arial"/>
        <family val="2"/>
        <charset val="204"/>
      </rPr>
      <t>и выше</t>
    </r>
  </si>
  <si>
    <t>Кабель UTP, 4 пары, многожильный кат. 5e, катушка 305m (Экранированный)</t>
  </si>
  <si>
    <t>Сетевой фильтр 3 м 6 розеток</t>
  </si>
  <si>
    <t>Сетевой фильтр 6 розеток 10 м</t>
  </si>
  <si>
    <t>Мышь USB black</t>
  </si>
  <si>
    <t>Масло для смазки кулера</t>
  </si>
  <si>
    <t>Компакт диск CD-R по 20 шт</t>
  </si>
  <si>
    <t>Компакт диск DVD + R по 20 шт</t>
  </si>
  <si>
    <t>Компакт диск DVD + RW по 20 шт</t>
  </si>
  <si>
    <t xml:space="preserve">Спрей для LCD мониторов </t>
  </si>
  <si>
    <t>Безворсовые салфетки для мониторов (уп. 20 шт)</t>
  </si>
  <si>
    <t>Влажные салфетки для оргтехнгики (в банках)</t>
  </si>
  <si>
    <t>Сумка для ноутбука 15''</t>
  </si>
  <si>
    <t>Сумка для ноутбука 10'</t>
  </si>
  <si>
    <t>Радиостанции стационарная</t>
  </si>
  <si>
    <t>Радиостанции мобильные</t>
  </si>
  <si>
    <t>МФУ</t>
  </si>
  <si>
    <t>Принтер</t>
  </si>
  <si>
    <t>Радиостанции переносные</t>
  </si>
  <si>
    <t>Монитор</t>
  </si>
  <si>
    <t xml:space="preserve">Жесткий диск </t>
  </si>
  <si>
    <t>Блок питания</t>
  </si>
  <si>
    <t xml:space="preserve">Процессор CPU </t>
  </si>
  <si>
    <t xml:space="preserve">Радио Телефон </t>
  </si>
  <si>
    <t xml:space="preserve">Аккумуляторы ICOM </t>
  </si>
  <si>
    <t xml:space="preserve">Аккумуляторы Midland </t>
  </si>
  <si>
    <t>Кабель UTP</t>
  </si>
  <si>
    <t>Консоль переключения Между ПК</t>
  </si>
  <si>
    <t>Внешний HDD</t>
  </si>
  <si>
    <t>Память DDR-2</t>
  </si>
  <si>
    <t xml:space="preserve">Память 2GB DDR2  </t>
  </si>
  <si>
    <t xml:space="preserve">Блок питания БП </t>
  </si>
  <si>
    <t xml:space="preserve">Внешний жесткий диск </t>
  </si>
  <si>
    <t xml:space="preserve">Сотовый телефон </t>
  </si>
  <si>
    <t xml:space="preserve">Жесткий диск SATA-II </t>
  </si>
  <si>
    <t xml:space="preserve">Мышь беспроводная </t>
  </si>
  <si>
    <t>Телефон настольный</t>
  </si>
  <si>
    <t xml:space="preserve">Привод SATA DVD±RW </t>
  </si>
  <si>
    <t xml:space="preserve">Привод внеш. DVD±RW </t>
  </si>
  <si>
    <t xml:space="preserve">Память USB2.0 Flash </t>
  </si>
  <si>
    <t xml:space="preserve">Сетевой фильтр </t>
  </si>
  <si>
    <t>Сетевой фильтр</t>
  </si>
  <si>
    <t xml:space="preserve">Клавиатура </t>
  </si>
  <si>
    <t xml:space="preserve">Мышь USB </t>
  </si>
  <si>
    <t>Термопаста</t>
  </si>
  <si>
    <t>Компакт диск CD-R</t>
  </si>
  <si>
    <t>Компакт диск DVD + R</t>
  </si>
  <si>
    <t>Компакт диск DVD + RW</t>
  </si>
  <si>
    <t>Ноутбук</t>
  </si>
  <si>
    <t>Радиостанции стационарная ICOM IC-R9000L или эвивалент.</t>
  </si>
  <si>
    <t>Радиостанции мобильные ICOM IC-F110  или эвивалент.</t>
  </si>
  <si>
    <t>Радиостанции переносные IC-F26  или эвивалент.</t>
  </si>
  <si>
    <t>Монитор LG LCD 20" Flatron E2050S  или эвивалент.</t>
  </si>
  <si>
    <r>
      <t xml:space="preserve">Жесткий диск SATA-II 300Gb Western Digital "VelociRaptor" 10000 rpm Cache 16MB </t>
    </r>
    <r>
      <rPr>
        <sz val="10"/>
        <color theme="1"/>
        <rFont val="Arial"/>
        <family val="2"/>
        <charset val="204"/>
      </rPr>
      <t>и выше  или эвивалент.</t>
    </r>
  </si>
  <si>
    <r>
      <t xml:space="preserve">Блок питания БП Thermaltake W0116 ToughPower 750W ATX (14cm Fan, Active PFC, Cable Management, 24pin) </t>
    </r>
    <r>
      <rPr>
        <sz val="10"/>
        <color theme="1"/>
        <rFont val="Arial"/>
        <family val="2"/>
        <charset val="204"/>
      </rPr>
      <t>и выше  или эвивалент.</t>
    </r>
  </si>
  <si>
    <t>Флэш накопители объемом 4 Gb и выше. 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 п.1.2.20. Флэш накопители.</t>
  </si>
  <si>
    <t>Радио Телефон Panasonic KX-TG7225 + 3 трубки или эквивалент.</t>
  </si>
  <si>
    <r>
      <t xml:space="preserve">Внешний HDD 3Q 500GB 5400rpm [3QHDD-U235H/U245H-HB500] 2.5" USB 2.0 Black GLAZE Hairline </t>
    </r>
    <r>
      <rPr>
        <sz val="10"/>
        <color theme="1"/>
        <rFont val="Arial"/>
        <family val="2"/>
        <charset val="204"/>
      </rPr>
      <t>и выше или эквивалент.</t>
    </r>
  </si>
  <si>
    <r>
      <t xml:space="preserve">Блок питания БП Thermaltake W0095/W0255 ХР550 500W ATX </t>
    </r>
    <r>
      <rPr>
        <sz val="10"/>
        <color theme="1"/>
        <rFont val="Arial"/>
        <family val="2"/>
        <charset val="204"/>
      </rPr>
      <t>и выше или эквивалент.</t>
    </r>
  </si>
  <si>
    <r>
      <t xml:space="preserve">Внешний жесткий диск HDD Seagate 320GB 5400rpm 8MB [ST903203F(A/G/D/B)D2E1-RK] 2.5" USB 2.0 </t>
    </r>
    <r>
      <rPr>
        <sz val="10"/>
        <color theme="1"/>
        <rFont val="Arial"/>
        <family val="2"/>
        <charset val="204"/>
      </rPr>
      <t>и выше или эквивалент.</t>
    </r>
  </si>
  <si>
    <r>
      <t xml:space="preserve">Жесткий диск HDD Samsung HDD 250 Gb IDE Samsung </t>
    </r>
    <r>
      <rPr>
        <sz val="10"/>
        <color theme="1"/>
        <rFont val="Arial"/>
        <family val="2"/>
        <charset val="204"/>
      </rPr>
      <t>и выше  или эквивалент.</t>
    </r>
  </si>
  <si>
    <r>
      <t xml:space="preserve">Сотовый телефон Nokia 1616 Blue GSM/TFT/128x160/FM </t>
    </r>
    <r>
      <rPr>
        <sz val="10"/>
        <color theme="1"/>
        <rFont val="Arial"/>
        <family val="2"/>
        <charset val="204"/>
      </rPr>
      <t>и выше  или эквивалент.</t>
    </r>
  </si>
  <si>
    <r>
      <t xml:space="preserve">Жесткий диск SATA-II 320Gb Samsung 7200 Cache 16MB </t>
    </r>
    <r>
      <rPr>
        <sz val="10"/>
        <color theme="1"/>
        <rFont val="Arial"/>
        <family val="2"/>
        <charset val="204"/>
      </rPr>
      <t>и выше  или эквивалент.</t>
    </r>
  </si>
  <si>
    <t>Мышь беспроводная A4 G6-70MD Optical USB  или эквивалент.</t>
  </si>
  <si>
    <t>Привод SATA DVD±RW Asus (DRW-24B1ST) Black  или эквивалент.</t>
  </si>
  <si>
    <t>Привод внеш. DVD±RW Asus (SDRW-08D1S-U/08D2S-U) Black DVD-8x/6x/8x, DL-6x, RAM-5x, CD-24x/16x/24x USB 2.0 Slim  или эквивалент.</t>
  </si>
  <si>
    <t>Клавиатура Genius Slim Star 100 USB или эквивалент.</t>
  </si>
  <si>
    <t>Термопаста Titan TTG-G30015 в шприце  или эквивалент.</t>
  </si>
  <si>
    <r>
      <t xml:space="preserve">ASUS Eee PC 1015PEM </t>
    </r>
    <r>
      <rPr>
        <sz val="10"/>
        <color theme="1"/>
        <rFont val="Arial"/>
        <family val="2"/>
        <charset val="204"/>
      </rPr>
      <t>и выше  или эквивалент.</t>
    </r>
  </si>
  <si>
    <t>Panasonic KX-TS2365 RUB (черный), телефон с громкой связью и дисплеем  или эквивалент.</t>
  </si>
  <si>
    <t>Dlink DKVM-8E 8-PORT STACKABLE KVM SWITCH, 8 комплектов кабелей или эквивалент.</t>
  </si>
  <si>
    <t>МФУ HP LaserJet M2727NF.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</t>
  </si>
  <si>
    <t>Принтер HP LaserJet P2055d.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</t>
  </si>
  <si>
    <t>Телефон Panasonic KX-TS2358RU или эквивалент</t>
  </si>
  <si>
    <t>Аккумуляторы ICOM BP-232 Li-Ion аккумулятор, 2000 мАч или эквивалент.</t>
  </si>
  <si>
    <t>Аккумуляторы Midland BATT-5R или эквивалент.</t>
  </si>
  <si>
    <t>Память DDR-2 2 800Mhz HDD 250 Gb IDE Samsung 2048MB или эквивалент.</t>
  </si>
  <si>
    <t>2GB DDR2 PC6400 Kingston HyperX x8 (KHX6400D2LL/2G) или эквивалент.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</si>
</sst>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left" wrapText="1"/>
    </xf>
    <xf numFmtId="0" fontId="2" fillId="0" borderId="0" xfId="0" applyFont="1" applyAlignment="1">
      <alignment horizontal="center"/>
    </xf>
    <xf numFmtId="4" fontId="1" fillId="0" borderId="1" xfId="0" applyNumberFormat="1" applyFont="1" applyBorder="1"/>
    <xf numFmtId="4" fontId="1" fillId="0" borderId="5" xfId="0" applyNumberFormat="1" applyFont="1" applyBorder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/>
    <xf numFmtId="0" fontId="2" fillId="0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71"/>
  <sheetViews>
    <sheetView tabSelected="1" view="pageBreakPreview" topLeftCell="A15" zoomScale="85" zoomScaleNormal="100" zoomScaleSheetLayoutView="85" workbookViewId="0">
      <selection activeCell="E18" sqref="E18"/>
    </sheetView>
  </sheetViews>
  <sheetFormatPr defaultRowHeight="15.75"/>
  <cols>
    <col min="1" max="1" width="5.5703125" style="2" customWidth="1"/>
    <col min="2" max="2" width="49" style="2" customWidth="1"/>
    <col min="3" max="3" width="42.28515625" style="2" customWidth="1"/>
    <col min="4" max="4" width="10.28515625" style="2" customWidth="1"/>
    <col min="5" max="5" width="13.28515625" style="2" customWidth="1"/>
    <col min="6" max="6" width="14" style="2" customWidth="1"/>
    <col min="7" max="7" width="16.5703125" style="2" customWidth="1"/>
    <col min="8" max="8" width="9.5703125" style="2" bestFit="1" customWidth="1"/>
    <col min="9" max="9" width="10.7109375" style="2" bestFit="1" customWidth="1"/>
    <col min="10" max="16384" width="9.140625" style="2"/>
  </cols>
  <sheetData>
    <row r="2" spans="1:7" s="4" customFormat="1">
      <c r="B2" s="13"/>
      <c r="C2" s="22" t="s">
        <v>24</v>
      </c>
      <c r="D2" s="13"/>
    </row>
    <row r="3" spans="1:7" s="4" customFormat="1">
      <c r="B3" s="34" t="s">
        <v>19</v>
      </c>
      <c r="C3" s="34"/>
      <c r="D3" s="34"/>
      <c r="E3" s="34"/>
      <c r="F3" s="34"/>
    </row>
    <row r="4" spans="1:7" s="4" customFormat="1">
      <c r="B4" s="34" t="s">
        <v>25</v>
      </c>
      <c r="C4" s="34"/>
      <c r="D4" s="34"/>
      <c r="E4" s="34"/>
      <c r="F4" s="34"/>
    </row>
    <row r="5" spans="1:7">
      <c r="B5" s="33"/>
      <c r="C5" s="33"/>
      <c r="D5" s="33"/>
    </row>
    <row r="6" spans="1:7">
      <c r="B6" s="3" t="s">
        <v>12</v>
      </c>
      <c r="C6" s="7" t="s">
        <v>20</v>
      </c>
      <c r="D6" s="7"/>
    </row>
    <row r="7" spans="1:7">
      <c r="A7" s="1" t="s">
        <v>6</v>
      </c>
      <c r="B7" s="5"/>
      <c r="C7" s="5"/>
      <c r="D7" s="5"/>
      <c r="E7" s="5"/>
      <c r="F7" s="5"/>
    </row>
    <row r="8" spans="1:7" ht="31.5" customHeight="1">
      <c r="A8" s="27" t="s">
        <v>7</v>
      </c>
      <c r="B8" s="27" t="s">
        <v>1</v>
      </c>
      <c r="C8" s="27" t="s">
        <v>21</v>
      </c>
      <c r="D8" s="27" t="s">
        <v>2</v>
      </c>
      <c r="E8" s="27" t="s">
        <v>22</v>
      </c>
      <c r="F8" s="27" t="s">
        <v>4</v>
      </c>
      <c r="G8" s="27" t="s">
        <v>5</v>
      </c>
    </row>
    <row r="9" spans="1:7" ht="60" customHeight="1">
      <c r="A9" s="27">
        <v>1</v>
      </c>
      <c r="B9" s="27" t="s">
        <v>48</v>
      </c>
      <c r="C9" s="27" t="s">
        <v>83</v>
      </c>
      <c r="D9" s="8" t="s">
        <v>29</v>
      </c>
      <c r="E9" s="28">
        <v>1</v>
      </c>
      <c r="F9" s="29"/>
      <c r="G9" s="30">
        <f>E9*F9</f>
        <v>0</v>
      </c>
    </row>
    <row r="10" spans="1:7" ht="60" customHeight="1">
      <c r="A10" s="27">
        <v>2</v>
      </c>
      <c r="B10" s="27" t="s">
        <v>49</v>
      </c>
      <c r="C10" s="27" t="s">
        <v>84</v>
      </c>
      <c r="D10" s="8" t="s">
        <v>29</v>
      </c>
      <c r="E10" s="28">
        <v>2</v>
      </c>
      <c r="F10" s="29"/>
      <c r="G10" s="30">
        <f t="shared" ref="G10:G51" si="0">E10*F10</f>
        <v>0</v>
      </c>
    </row>
    <row r="11" spans="1:7" ht="157.5">
      <c r="A11" s="27">
        <v>3</v>
      </c>
      <c r="B11" s="27" t="s">
        <v>50</v>
      </c>
      <c r="C11" s="27" t="s">
        <v>105</v>
      </c>
      <c r="D11" s="8" t="s">
        <v>29</v>
      </c>
      <c r="E11" s="28">
        <v>9</v>
      </c>
      <c r="F11" s="29"/>
      <c r="G11" s="30">
        <f t="shared" si="0"/>
        <v>0</v>
      </c>
    </row>
    <row r="12" spans="1:7" ht="157.5">
      <c r="A12" s="27">
        <v>4</v>
      </c>
      <c r="B12" s="27" t="s">
        <v>51</v>
      </c>
      <c r="C12" s="27" t="s">
        <v>106</v>
      </c>
      <c r="D12" s="8" t="s">
        <v>29</v>
      </c>
      <c r="E12" s="28">
        <v>7</v>
      </c>
      <c r="F12" s="29"/>
      <c r="G12" s="30">
        <f t="shared" si="0"/>
        <v>0</v>
      </c>
    </row>
    <row r="13" spans="1:7" ht="60" customHeight="1">
      <c r="A13" s="27">
        <v>5</v>
      </c>
      <c r="B13" s="27" t="s">
        <v>52</v>
      </c>
      <c r="C13" s="27" t="s">
        <v>85</v>
      </c>
      <c r="D13" s="8" t="s">
        <v>29</v>
      </c>
      <c r="E13" s="28">
        <v>10</v>
      </c>
      <c r="F13" s="29"/>
      <c r="G13" s="30">
        <f t="shared" si="0"/>
        <v>0</v>
      </c>
    </row>
    <row r="14" spans="1:7" ht="60" customHeight="1">
      <c r="A14" s="27">
        <v>6</v>
      </c>
      <c r="B14" s="27" t="s">
        <v>53</v>
      </c>
      <c r="C14" s="27" t="s">
        <v>86</v>
      </c>
      <c r="D14" s="8" t="s">
        <v>29</v>
      </c>
      <c r="E14" s="28">
        <v>10</v>
      </c>
      <c r="F14" s="29"/>
      <c r="G14" s="30">
        <f t="shared" si="0"/>
        <v>0</v>
      </c>
    </row>
    <row r="15" spans="1:7" ht="60" customHeight="1">
      <c r="A15" s="27">
        <v>7</v>
      </c>
      <c r="B15" s="27" t="s">
        <v>54</v>
      </c>
      <c r="C15" s="27" t="s">
        <v>87</v>
      </c>
      <c r="D15" s="8" t="s">
        <v>29</v>
      </c>
      <c r="E15" s="28">
        <v>4</v>
      </c>
      <c r="F15" s="29"/>
      <c r="G15" s="30">
        <f t="shared" si="0"/>
        <v>0</v>
      </c>
    </row>
    <row r="16" spans="1:7" ht="60" customHeight="1">
      <c r="A16" s="27">
        <v>8</v>
      </c>
      <c r="B16" s="27" t="s">
        <v>55</v>
      </c>
      <c r="C16" s="27" t="s">
        <v>88</v>
      </c>
      <c r="D16" s="8" t="s">
        <v>29</v>
      </c>
      <c r="E16" s="28">
        <v>3</v>
      </c>
      <c r="F16" s="29"/>
      <c r="G16" s="30">
        <f t="shared" si="0"/>
        <v>0</v>
      </c>
    </row>
    <row r="17" spans="1:7" ht="60" customHeight="1">
      <c r="A17" s="27">
        <v>10</v>
      </c>
      <c r="B17" s="27" t="s">
        <v>56</v>
      </c>
      <c r="C17" s="27" t="s">
        <v>34</v>
      </c>
      <c r="D17" s="8" t="s">
        <v>29</v>
      </c>
      <c r="E17" s="28">
        <v>7</v>
      </c>
      <c r="F17" s="29"/>
      <c r="G17" s="30">
        <f t="shared" si="0"/>
        <v>0</v>
      </c>
    </row>
    <row r="18" spans="1:7" ht="60" customHeight="1">
      <c r="A18" s="27">
        <v>11</v>
      </c>
      <c r="B18" s="27" t="s">
        <v>57</v>
      </c>
      <c r="C18" s="27" t="s">
        <v>90</v>
      </c>
      <c r="D18" s="8" t="s">
        <v>29</v>
      </c>
      <c r="E18" s="28">
        <v>2</v>
      </c>
      <c r="F18" s="29"/>
      <c r="G18" s="30">
        <f t="shared" si="0"/>
        <v>0</v>
      </c>
    </row>
    <row r="19" spans="1:7" ht="60" customHeight="1">
      <c r="A19" s="27">
        <v>12</v>
      </c>
      <c r="B19" s="27" t="s">
        <v>58</v>
      </c>
      <c r="C19" s="32" t="s">
        <v>108</v>
      </c>
      <c r="D19" s="8" t="s">
        <v>29</v>
      </c>
      <c r="E19" s="28">
        <v>10</v>
      </c>
      <c r="F19" s="29"/>
      <c r="G19" s="30">
        <f t="shared" si="0"/>
        <v>0</v>
      </c>
    </row>
    <row r="20" spans="1:7" ht="60" customHeight="1">
      <c r="A20" s="27">
        <v>13</v>
      </c>
      <c r="B20" s="27" t="s">
        <v>59</v>
      </c>
      <c r="C20" s="32" t="s">
        <v>109</v>
      </c>
      <c r="D20" s="8" t="s">
        <v>29</v>
      </c>
      <c r="E20" s="28">
        <v>10</v>
      </c>
      <c r="F20" s="29"/>
      <c r="G20" s="30">
        <f t="shared" si="0"/>
        <v>0</v>
      </c>
    </row>
    <row r="21" spans="1:7" ht="60" customHeight="1">
      <c r="A21" s="27">
        <v>14</v>
      </c>
      <c r="B21" s="27" t="s">
        <v>60</v>
      </c>
      <c r="C21" s="32" t="s">
        <v>35</v>
      </c>
      <c r="D21" s="8" t="s">
        <v>29</v>
      </c>
      <c r="E21" s="28">
        <v>5</v>
      </c>
      <c r="F21" s="29"/>
      <c r="G21" s="30">
        <f t="shared" si="0"/>
        <v>0</v>
      </c>
    </row>
    <row r="22" spans="1:7" ht="60" customHeight="1">
      <c r="A22" s="27">
        <v>15</v>
      </c>
      <c r="B22" s="27" t="s">
        <v>61</v>
      </c>
      <c r="C22" s="32" t="s">
        <v>104</v>
      </c>
      <c r="D22" s="8" t="s">
        <v>29</v>
      </c>
      <c r="E22" s="28">
        <v>3</v>
      </c>
      <c r="F22" s="29"/>
      <c r="G22" s="30">
        <f t="shared" si="0"/>
        <v>0</v>
      </c>
    </row>
    <row r="23" spans="1:7" ht="60" customHeight="1">
      <c r="A23" s="27">
        <v>17</v>
      </c>
      <c r="B23" s="27" t="s">
        <v>62</v>
      </c>
      <c r="C23" s="32" t="s">
        <v>91</v>
      </c>
      <c r="D23" s="8" t="s">
        <v>29</v>
      </c>
      <c r="E23" s="28">
        <v>4</v>
      </c>
      <c r="F23" s="29"/>
      <c r="G23" s="30">
        <f t="shared" si="0"/>
        <v>0</v>
      </c>
    </row>
    <row r="24" spans="1:7" ht="60" customHeight="1">
      <c r="A24" s="27">
        <v>18</v>
      </c>
      <c r="B24" s="27" t="s">
        <v>63</v>
      </c>
      <c r="C24" s="32" t="s">
        <v>110</v>
      </c>
      <c r="D24" s="8" t="s">
        <v>29</v>
      </c>
      <c r="E24" s="28">
        <v>15</v>
      </c>
      <c r="F24" s="29"/>
      <c r="G24" s="30">
        <f t="shared" si="0"/>
        <v>0</v>
      </c>
    </row>
    <row r="25" spans="1:7" ht="60" customHeight="1">
      <c r="A25" s="27">
        <v>19</v>
      </c>
      <c r="B25" s="27" t="s">
        <v>64</v>
      </c>
      <c r="C25" s="32" t="s">
        <v>111</v>
      </c>
      <c r="D25" s="8" t="s">
        <v>29</v>
      </c>
      <c r="E25" s="28">
        <v>4</v>
      </c>
      <c r="F25" s="29"/>
      <c r="G25" s="30">
        <f t="shared" si="0"/>
        <v>0</v>
      </c>
    </row>
    <row r="26" spans="1:7" ht="60" customHeight="1">
      <c r="A26" s="27">
        <v>20</v>
      </c>
      <c r="B26" s="27" t="s">
        <v>65</v>
      </c>
      <c r="C26" s="27" t="s">
        <v>92</v>
      </c>
      <c r="D26" s="8" t="s">
        <v>29</v>
      </c>
      <c r="E26" s="28">
        <v>15</v>
      </c>
      <c r="F26" s="29"/>
      <c r="G26" s="30">
        <f t="shared" si="0"/>
        <v>0</v>
      </c>
    </row>
    <row r="27" spans="1:7" ht="63">
      <c r="A27" s="27">
        <v>21</v>
      </c>
      <c r="B27" s="27" t="s">
        <v>66</v>
      </c>
      <c r="C27" s="27" t="s">
        <v>93</v>
      </c>
      <c r="D27" s="8" t="s">
        <v>29</v>
      </c>
      <c r="E27" s="28">
        <v>2</v>
      </c>
      <c r="F27" s="29"/>
      <c r="G27" s="30">
        <f t="shared" si="0"/>
        <v>0</v>
      </c>
    </row>
    <row r="28" spans="1:7" ht="60" customHeight="1">
      <c r="A28" s="27">
        <v>22</v>
      </c>
      <c r="B28" s="27" t="s">
        <v>54</v>
      </c>
      <c r="C28" s="27" t="s">
        <v>94</v>
      </c>
      <c r="D28" s="8" t="s">
        <v>29</v>
      </c>
      <c r="E28" s="28">
        <v>3</v>
      </c>
      <c r="F28" s="29"/>
      <c r="G28" s="30">
        <f t="shared" si="0"/>
        <v>0</v>
      </c>
    </row>
    <row r="29" spans="1:7" ht="60" customHeight="1">
      <c r="A29" s="27">
        <v>23</v>
      </c>
      <c r="B29" s="27" t="s">
        <v>67</v>
      </c>
      <c r="C29" s="27" t="s">
        <v>95</v>
      </c>
      <c r="D29" s="8" t="s">
        <v>29</v>
      </c>
      <c r="E29" s="28">
        <v>15</v>
      </c>
      <c r="F29" s="29"/>
      <c r="G29" s="30">
        <f t="shared" si="0"/>
        <v>0</v>
      </c>
    </row>
    <row r="30" spans="1:7" ht="60" customHeight="1">
      <c r="A30" s="27">
        <v>24</v>
      </c>
      <c r="B30" s="27" t="s">
        <v>68</v>
      </c>
      <c r="C30" s="27" t="s">
        <v>96</v>
      </c>
      <c r="D30" s="8" t="s">
        <v>29</v>
      </c>
      <c r="E30" s="28">
        <v>10</v>
      </c>
      <c r="F30" s="29"/>
      <c r="G30" s="30">
        <f t="shared" si="0"/>
        <v>0</v>
      </c>
    </row>
    <row r="31" spans="1:7" ht="60" customHeight="1">
      <c r="A31" s="27">
        <v>25</v>
      </c>
      <c r="B31" s="27" t="s">
        <v>69</v>
      </c>
      <c r="C31" s="27" t="s">
        <v>97</v>
      </c>
      <c r="D31" s="8" t="s">
        <v>29</v>
      </c>
      <c r="E31" s="28">
        <v>3</v>
      </c>
      <c r="F31" s="29"/>
      <c r="G31" s="30">
        <f t="shared" si="0"/>
        <v>0</v>
      </c>
    </row>
    <row r="32" spans="1:7" ht="60" customHeight="1">
      <c r="A32" s="27">
        <v>26</v>
      </c>
      <c r="B32" s="27" t="s">
        <v>70</v>
      </c>
      <c r="C32" s="32" t="s">
        <v>107</v>
      </c>
      <c r="D32" s="8" t="s">
        <v>29</v>
      </c>
      <c r="E32" s="28">
        <v>34</v>
      </c>
      <c r="F32" s="29"/>
      <c r="G32" s="30">
        <f t="shared" si="0"/>
        <v>0</v>
      </c>
    </row>
    <row r="33" spans="1:9" ht="60" customHeight="1">
      <c r="A33" s="27">
        <v>27</v>
      </c>
      <c r="B33" s="27" t="s">
        <v>71</v>
      </c>
      <c r="C33" s="27" t="s">
        <v>98</v>
      </c>
      <c r="D33" s="8" t="s">
        <v>29</v>
      </c>
      <c r="E33" s="28">
        <v>5</v>
      </c>
      <c r="F33" s="29"/>
      <c r="G33" s="30">
        <f t="shared" si="0"/>
        <v>0</v>
      </c>
    </row>
    <row r="34" spans="1:9" ht="63">
      <c r="A34" s="27">
        <v>28</v>
      </c>
      <c r="B34" s="27" t="s">
        <v>72</v>
      </c>
      <c r="C34" s="27" t="s">
        <v>99</v>
      </c>
      <c r="D34" s="8" t="s">
        <v>29</v>
      </c>
      <c r="E34" s="28">
        <v>3</v>
      </c>
      <c r="F34" s="29"/>
      <c r="G34" s="30">
        <f t="shared" si="0"/>
        <v>0</v>
      </c>
    </row>
    <row r="35" spans="1:9" ht="169.5" customHeight="1">
      <c r="A35" s="27">
        <v>29</v>
      </c>
      <c r="B35" s="27" t="s">
        <v>73</v>
      </c>
      <c r="C35" s="27" t="s">
        <v>89</v>
      </c>
      <c r="D35" s="8" t="s">
        <v>29</v>
      </c>
      <c r="E35" s="28">
        <v>80</v>
      </c>
      <c r="F35" s="29"/>
      <c r="G35" s="30">
        <f t="shared" si="0"/>
        <v>0</v>
      </c>
      <c r="I35" s="31"/>
    </row>
    <row r="36" spans="1:9" ht="60" customHeight="1">
      <c r="A36" s="27">
        <v>30</v>
      </c>
      <c r="B36" s="27" t="s">
        <v>74</v>
      </c>
      <c r="C36" s="27" t="s">
        <v>36</v>
      </c>
      <c r="D36" s="8" t="s">
        <v>29</v>
      </c>
      <c r="E36" s="28">
        <v>10</v>
      </c>
      <c r="F36" s="29"/>
      <c r="G36" s="30">
        <f t="shared" si="0"/>
        <v>0</v>
      </c>
    </row>
    <row r="37" spans="1:9" ht="60" customHeight="1">
      <c r="A37" s="27">
        <v>31</v>
      </c>
      <c r="B37" s="27" t="s">
        <v>75</v>
      </c>
      <c r="C37" s="27" t="s">
        <v>37</v>
      </c>
      <c r="D37" s="8" t="s">
        <v>29</v>
      </c>
      <c r="E37" s="28">
        <v>10</v>
      </c>
      <c r="F37" s="29"/>
      <c r="G37" s="30">
        <f t="shared" si="0"/>
        <v>0</v>
      </c>
    </row>
    <row r="38" spans="1:9" ht="60" customHeight="1">
      <c r="A38" s="27">
        <v>32</v>
      </c>
      <c r="B38" s="27" t="s">
        <v>76</v>
      </c>
      <c r="C38" s="27" t="s">
        <v>100</v>
      </c>
      <c r="D38" s="8" t="s">
        <v>29</v>
      </c>
      <c r="E38" s="28">
        <v>15</v>
      </c>
      <c r="F38" s="29"/>
      <c r="G38" s="30">
        <f t="shared" si="0"/>
        <v>0</v>
      </c>
    </row>
    <row r="39" spans="1:9" ht="60" customHeight="1">
      <c r="A39" s="27">
        <v>33</v>
      </c>
      <c r="B39" s="27" t="s">
        <v>77</v>
      </c>
      <c r="C39" s="27" t="s">
        <v>38</v>
      </c>
      <c r="D39" s="8" t="s">
        <v>29</v>
      </c>
      <c r="E39" s="28">
        <v>15</v>
      </c>
      <c r="F39" s="29"/>
      <c r="G39" s="30">
        <f t="shared" si="0"/>
        <v>0</v>
      </c>
    </row>
    <row r="40" spans="1:9" ht="60" customHeight="1">
      <c r="A40" s="27">
        <v>34</v>
      </c>
      <c r="B40" s="27" t="s">
        <v>39</v>
      </c>
      <c r="C40" s="27" t="s">
        <v>39</v>
      </c>
      <c r="D40" s="8" t="s">
        <v>29</v>
      </c>
      <c r="E40" s="28">
        <v>3</v>
      </c>
      <c r="F40" s="29"/>
      <c r="G40" s="30">
        <f t="shared" si="0"/>
        <v>0</v>
      </c>
    </row>
    <row r="41" spans="1:9" ht="60" customHeight="1">
      <c r="A41" s="27">
        <v>35</v>
      </c>
      <c r="B41" s="27" t="s">
        <v>78</v>
      </c>
      <c r="C41" s="27" t="s">
        <v>101</v>
      </c>
      <c r="D41" s="8" t="s">
        <v>29</v>
      </c>
      <c r="E41" s="28">
        <v>10</v>
      </c>
      <c r="F41" s="29"/>
      <c r="G41" s="30">
        <f t="shared" si="0"/>
        <v>0</v>
      </c>
    </row>
    <row r="42" spans="1:9" ht="60" customHeight="1">
      <c r="A42" s="27">
        <v>36</v>
      </c>
      <c r="B42" s="27" t="s">
        <v>79</v>
      </c>
      <c r="C42" s="27" t="s">
        <v>40</v>
      </c>
      <c r="D42" s="8" t="s">
        <v>29</v>
      </c>
      <c r="E42" s="28">
        <v>10</v>
      </c>
      <c r="F42" s="29"/>
      <c r="G42" s="30">
        <f t="shared" si="0"/>
        <v>0</v>
      </c>
    </row>
    <row r="43" spans="1:9" ht="60" customHeight="1">
      <c r="A43" s="27">
        <v>37</v>
      </c>
      <c r="B43" s="27" t="s">
        <v>80</v>
      </c>
      <c r="C43" s="27" t="s">
        <v>41</v>
      </c>
      <c r="D43" s="8" t="s">
        <v>29</v>
      </c>
      <c r="E43" s="28">
        <v>30</v>
      </c>
      <c r="F43" s="29"/>
      <c r="G43" s="30">
        <f t="shared" si="0"/>
        <v>0</v>
      </c>
    </row>
    <row r="44" spans="1:9" ht="60" customHeight="1">
      <c r="A44" s="27">
        <v>38</v>
      </c>
      <c r="B44" s="27" t="s">
        <v>81</v>
      </c>
      <c r="C44" s="27" t="s">
        <v>42</v>
      </c>
      <c r="D44" s="8" t="s">
        <v>29</v>
      </c>
      <c r="E44" s="28">
        <v>10</v>
      </c>
      <c r="F44" s="29"/>
      <c r="G44" s="30">
        <f t="shared" si="0"/>
        <v>0</v>
      </c>
    </row>
    <row r="45" spans="1:9" ht="60" customHeight="1">
      <c r="A45" s="27">
        <v>39</v>
      </c>
      <c r="B45" s="27" t="s">
        <v>43</v>
      </c>
      <c r="C45" s="27" t="s">
        <v>43</v>
      </c>
      <c r="D45" s="8" t="s">
        <v>29</v>
      </c>
      <c r="E45" s="28">
        <v>7</v>
      </c>
      <c r="F45" s="29"/>
      <c r="G45" s="30">
        <f t="shared" si="0"/>
        <v>0</v>
      </c>
    </row>
    <row r="46" spans="1:9" ht="60" customHeight="1">
      <c r="A46" s="27">
        <v>40</v>
      </c>
      <c r="B46" s="27" t="s">
        <v>44</v>
      </c>
      <c r="C46" s="27" t="s">
        <v>44</v>
      </c>
      <c r="D46" s="8" t="s">
        <v>29</v>
      </c>
      <c r="E46" s="28">
        <v>50</v>
      </c>
      <c r="F46" s="29"/>
      <c r="G46" s="30">
        <f t="shared" si="0"/>
        <v>0</v>
      </c>
    </row>
    <row r="47" spans="1:9" ht="60" customHeight="1">
      <c r="A47" s="27">
        <v>41</v>
      </c>
      <c r="B47" s="27" t="s">
        <v>45</v>
      </c>
      <c r="C47" s="27" t="s">
        <v>45</v>
      </c>
      <c r="D47" s="8" t="s">
        <v>29</v>
      </c>
      <c r="E47" s="28">
        <v>50</v>
      </c>
      <c r="F47" s="29"/>
      <c r="G47" s="30">
        <f t="shared" si="0"/>
        <v>0</v>
      </c>
    </row>
    <row r="48" spans="1:9" ht="60" customHeight="1">
      <c r="A48" s="27">
        <v>42</v>
      </c>
      <c r="B48" s="27" t="s">
        <v>82</v>
      </c>
      <c r="C48" s="27" t="s">
        <v>102</v>
      </c>
      <c r="D48" s="8" t="s">
        <v>29</v>
      </c>
      <c r="E48" s="28">
        <v>4</v>
      </c>
      <c r="F48" s="29"/>
      <c r="G48" s="30">
        <f t="shared" si="0"/>
        <v>0</v>
      </c>
    </row>
    <row r="49" spans="1:7" ht="60" customHeight="1">
      <c r="A49" s="27">
        <v>43</v>
      </c>
      <c r="B49" s="27" t="s">
        <v>46</v>
      </c>
      <c r="C49" s="27" t="s">
        <v>46</v>
      </c>
      <c r="D49" s="8" t="s">
        <v>29</v>
      </c>
      <c r="E49" s="28">
        <v>5</v>
      </c>
      <c r="F49" s="29"/>
      <c r="G49" s="30">
        <f t="shared" si="0"/>
        <v>0</v>
      </c>
    </row>
    <row r="50" spans="1:7" ht="60" customHeight="1">
      <c r="A50" s="27">
        <v>44</v>
      </c>
      <c r="B50" s="27" t="s">
        <v>47</v>
      </c>
      <c r="C50" s="27" t="s">
        <v>47</v>
      </c>
      <c r="D50" s="8" t="s">
        <v>29</v>
      </c>
      <c r="E50" s="28">
        <v>4</v>
      </c>
      <c r="F50" s="29"/>
      <c r="G50" s="30">
        <f t="shared" si="0"/>
        <v>0</v>
      </c>
    </row>
    <row r="51" spans="1:7" ht="60" customHeight="1">
      <c r="A51" s="27">
        <v>45</v>
      </c>
      <c r="B51" s="27" t="s">
        <v>70</v>
      </c>
      <c r="C51" s="27" t="s">
        <v>103</v>
      </c>
      <c r="D51" s="8" t="s">
        <v>29</v>
      </c>
      <c r="E51" s="28">
        <v>4</v>
      </c>
      <c r="F51" s="29"/>
      <c r="G51" s="30">
        <f t="shared" si="0"/>
        <v>0</v>
      </c>
    </row>
    <row r="52" spans="1:7">
      <c r="A52" s="40" t="s">
        <v>0</v>
      </c>
      <c r="B52" s="41"/>
      <c r="C52" s="41"/>
      <c r="D52" s="41"/>
      <c r="E52" s="41"/>
      <c r="F52" s="42"/>
      <c r="G52" s="26">
        <f>SUM(G9:G51)</f>
        <v>0</v>
      </c>
    </row>
    <row r="53" spans="1:7">
      <c r="A53" s="37" t="s">
        <v>13</v>
      </c>
      <c r="B53" s="38"/>
      <c r="C53" s="38"/>
      <c r="D53" s="38"/>
      <c r="E53" s="38"/>
      <c r="F53" s="39"/>
      <c r="G53" s="25">
        <f>G52*0.18</f>
        <v>0</v>
      </c>
    </row>
    <row r="54" spans="1:7">
      <c r="A54" s="37" t="s">
        <v>3</v>
      </c>
      <c r="B54" s="38"/>
      <c r="C54" s="38"/>
      <c r="D54" s="38"/>
      <c r="E54" s="38"/>
      <c r="F54" s="39"/>
      <c r="G54" s="25">
        <f>SUM(G52:G53)</f>
        <v>0</v>
      </c>
    </row>
    <row r="55" spans="1:7">
      <c r="A55" s="9" t="s">
        <v>18</v>
      </c>
      <c r="B55" s="9"/>
      <c r="C55" s="5"/>
      <c r="D55" s="5"/>
      <c r="E55" s="5"/>
      <c r="F55" s="5"/>
      <c r="G55" s="1"/>
    </row>
    <row r="56" spans="1:7" ht="7.5" customHeight="1"/>
    <row r="57" spans="1:7" s="20" customFormat="1" ht="13.5" customHeight="1">
      <c r="A57" s="35" t="s">
        <v>26</v>
      </c>
      <c r="B57" s="35"/>
      <c r="C57" s="35"/>
      <c r="D57" s="35"/>
      <c r="E57" s="35"/>
      <c r="F57" s="35"/>
      <c r="G57" s="35"/>
    </row>
    <row r="58" spans="1:7" s="20" customFormat="1" ht="13.5" customHeight="1">
      <c r="A58" s="23"/>
      <c r="B58" s="35" t="s">
        <v>27</v>
      </c>
      <c r="C58" s="35"/>
      <c r="D58" s="35"/>
      <c r="E58" s="35"/>
      <c r="F58" s="35"/>
      <c r="G58" s="35"/>
    </row>
    <row r="59" spans="1:7" s="20" customFormat="1" ht="13.5" customHeight="1">
      <c r="A59" s="23"/>
      <c r="B59" s="35" t="s">
        <v>33</v>
      </c>
      <c r="C59" s="35"/>
      <c r="D59" s="35"/>
      <c r="E59" s="35"/>
      <c r="F59" s="23"/>
      <c r="G59" s="23"/>
    </row>
    <row r="60" spans="1:7" s="20" customFormat="1" ht="28.5" customHeight="1">
      <c r="A60" s="23"/>
      <c r="B60" s="35" t="s">
        <v>28</v>
      </c>
      <c r="C60" s="35"/>
      <c r="D60" s="35"/>
      <c r="E60" s="35"/>
      <c r="F60" s="35"/>
      <c r="G60" s="35"/>
    </row>
    <row r="61" spans="1:7" s="19" customFormat="1">
      <c r="A61" s="16" t="s">
        <v>30</v>
      </c>
      <c r="B61" s="17"/>
      <c r="C61" s="18"/>
      <c r="D61" s="18"/>
      <c r="E61" s="18"/>
      <c r="F61" s="18"/>
      <c r="G61" s="18"/>
    </row>
    <row r="62" spans="1:7">
      <c r="A62" s="10" t="s">
        <v>14</v>
      </c>
      <c r="B62" s="11"/>
      <c r="C62" s="1"/>
      <c r="D62" s="1"/>
      <c r="E62" s="1"/>
      <c r="F62" s="1"/>
      <c r="G62" s="1"/>
    </row>
    <row r="63" spans="1:7" s="20" customFormat="1" ht="33.75" customHeight="1">
      <c r="A63" s="36" t="s">
        <v>23</v>
      </c>
      <c r="B63" s="36"/>
      <c r="C63" s="36"/>
      <c r="D63" s="36"/>
      <c r="E63" s="36"/>
      <c r="F63" s="36"/>
      <c r="G63" s="36"/>
    </row>
    <row r="64" spans="1:7" ht="32.25" customHeight="1">
      <c r="A64" s="14"/>
      <c r="B64" s="15"/>
      <c r="C64" s="15"/>
      <c r="D64" s="15"/>
      <c r="E64" s="15"/>
      <c r="F64" s="15"/>
      <c r="G64" s="15"/>
    </row>
    <row r="65" spans="1:7">
      <c r="B65" s="12" t="s">
        <v>10</v>
      </c>
      <c r="C65" s="1"/>
      <c r="D65" s="10" t="s">
        <v>11</v>
      </c>
      <c r="E65" s="1"/>
      <c r="F65" s="1"/>
    </row>
    <row r="66" spans="1:7">
      <c r="B66" s="10" t="s">
        <v>9</v>
      </c>
      <c r="C66" s="1"/>
      <c r="D66" s="10" t="s">
        <v>15</v>
      </c>
      <c r="E66" s="1"/>
      <c r="F66" s="1"/>
    </row>
    <row r="67" spans="1:7">
      <c r="A67" s="5"/>
      <c r="B67" s="1"/>
      <c r="C67" s="1"/>
      <c r="D67" s="1"/>
      <c r="E67" s="1"/>
      <c r="F67" s="1"/>
      <c r="G67" s="12"/>
    </row>
    <row r="68" spans="1:7">
      <c r="A68" s="5"/>
      <c r="B68" s="1"/>
      <c r="C68" s="1"/>
      <c r="D68" s="1" t="s">
        <v>16</v>
      </c>
      <c r="E68" s="1"/>
      <c r="F68" s="1"/>
    </row>
    <row r="69" spans="1:7">
      <c r="A69" s="1"/>
      <c r="B69" s="1"/>
      <c r="C69" s="1"/>
      <c r="D69" s="1"/>
      <c r="E69" s="1"/>
      <c r="F69" s="1"/>
      <c r="G69" s="1"/>
    </row>
    <row r="70" spans="1:7">
      <c r="B70" s="1" t="s">
        <v>8</v>
      </c>
      <c r="C70" s="1"/>
      <c r="D70" s="5" t="s">
        <v>17</v>
      </c>
      <c r="E70" s="1"/>
      <c r="F70" s="1"/>
    </row>
    <row r="71" spans="1:7">
      <c r="B71" s="21" t="s">
        <v>31</v>
      </c>
      <c r="D71" s="24" t="s">
        <v>32</v>
      </c>
      <c r="F71" s="6"/>
      <c r="G71" s="6"/>
    </row>
  </sheetData>
  <mergeCells count="11">
    <mergeCell ref="B5:D5"/>
    <mergeCell ref="B3:F3"/>
    <mergeCell ref="B4:F4"/>
    <mergeCell ref="A57:G57"/>
    <mergeCell ref="A63:G63"/>
    <mergeCell ref="A54:F54"/>
    <mergeCell ref="B59:E59"/>
    <mergeCell ref="B60:G60"/>
    <mergeCell ref="B58:G58"/>
    <mergeCell ref="A52:F52"/>
    <mergeCell ref="A53:F53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58" fitToHeight="100" orientation="landscape" horizontalDpi="180" verticalDpi="180" r:id="rId1"/>
  <rowBreaks count="1" manualBreakCount="1">
    <brk id="42" max="2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2011-07-15T11:16:19Z</dcterms:modified>
</cp:coreProperties>
</file>