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calcChain.xml><?xml version="1.0" encoding="utf-8"?>
<calcChain xmlns="http://schemas.openxmlformats.org/spreadsheetml/2006/main">
  <c r="J21" i="1"/>
  <c r="J22" s="1"/>
  <c r="J23" l="1"/>
</calcChain>
</file>

<file path=xl/sharedStrings.xml><?xml version="1.0" encoding="utf-8"?>
<sst xmlns="http://schemas.openxmlformats.org/spreadsheetml/2006/main" count="82" uniqueCount="53">
  <si>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</si>
  <si>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</si>
  <si>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</si>
  <si>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</si>
  <si>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</si>
  <si>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</si>
  <si>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</si>
  <si>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</si>
  <si>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</si>
  <si>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</si>
  <si>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</si>
  <si>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</si>
  <si>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</si>
  <si>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</si>
  <si>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</si>
  <si>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</si>
  <si>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</si>
  <si>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</si>
  <si>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</si>
  <si>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</si>
  <si>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</si>
  <si>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</si>
  <si>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</si>
  <si>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</si>
  <si>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</si>
  <si>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</si>
  <si>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</si>
  <si>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</si>
  <si>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РФ</t>
  </si>
  <si>
    <t>06.01.2.166</t>
  </si>
  <si>
    <t>шт</t>
  </si>
  <si>
    <t xml:space="preserve">Основание: Заявка 3, 4 квартала  2012 года ОАО "ППГХО"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</si>
  <si>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</si>
  <si>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</si>
  <si>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</si>
  <si>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НДС 18%:</t>
  </si>
  <si>
    <t>Итого с учетом НДС :___ (___)  в т.ч. НДС (18%): __</t>
  </si>
  <si>
    <t>к Договору поставки № ___________от "      "______20__ г.</t>
  </si>
  <si>
    <t xml:space="preserve">                   № ____________ от "   "_____20__г.</t>
  </si>
  <si>
    <t>3. Срок поставки: в течение 60 дней с момента заключения договора, с правом досрочной поставки</t>
  </si>
  <si>
    <t>ТУ16-95. ИДБМ.434345.002 ТУ (комплектом) или эквивалент</t>
  </si>
  <si>
    <t>ТУ 3148-003-43545773-2004 (или эквивалент)</t>
  </si>
  <si>
    <t>ТУ 3148-001-43545773-2004 (или эквивалент)</t>
  </si>
  <si>
    <t>ВЫКЛЮЧАТЕЛЬ ВАРП-250Р-УХЛ5 согласно приложению № 1 к спецификации-техническому заданию</t>
  </si>
  <si>
    <t>ВЫКЛЮЧАТЕЛЬ ВАРП-500Р-УХЛ5 согласно приложению № 1 к спецификации-техническому заданию</t>
  </si>
  <si>
    <t>ПУСКАТЕЛЬ РУДНИЧНЫЙ ПР-125  М-1 УХЛ 5 согласно приложению № 1 к спецификации-техническому заданию</t>
  </si>
  <si>
    <t>ПУСКАТЕЛЬ РУДНИЧНЫЙ ПР-250  М-1 УХЛ 5согласно приложению № 1 к спецификации-техническому заданию</t>
  </si>
  <si>
    <t>БЛОКИ РЕЗИСТОР.БСР-31У5 согласно приложению № 1 к спецификации-техническому заданию</t>
  </si>
  <si>
    <t>БЛОКИ РЕЗИСТОР.БСР-32У5 согласно приложению № 1 к спецификации-техническому заданию</t>
  </si>
  <si>
    <t>ВЫКЛЮЧАТЕЛЬ РУДНИЧНЫЙ  ВР-250-ДО-М-1 УХЛ5 согласно приложению № 1 к спецификации-техническому заданию</t>
  </si>
  <si>
    <t>ВЫКЛЮЧАТЕЛЬ РУДНИЧНЫЙ  ВР-160-ДО-М-1 УХЛ5 согласно приложению № 1 к спецификации-техническому заданию</t>
  </si>
  <si>
    <t>ВЫКЛЮЧАТЕЛЬ РУДНИЧНЫЙ  ВР-400-ДО-М-1 УХЛ5 согласно приложению № 1 к спецификации-техническому заданию</t>
  </si>
  <si>
    <t>ТУ 3148-003-43545773-2004 (или  эквивалент)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</si>
</sst>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/>
    <xf numFmtId="0" fontId="10" fillId="0" borderId="0" xfId="0" applyFont="1"/>
    <xf numFmtId="0" fontId="11" fillId="0" borderId="0" xfId="0" applyFont="1"/>
    <xf numFmtId="1" fontId="1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14" fillId="0" borderId="0" xfId="0" applyFont="1"/>
    <xf numFmtId="0" fontId="14" fillId="2" borderId="0" xfId="0" applyFont="1" applyFill="1"/>
    <xf numFmtId="1" fontId="12" fillId="2" borderId="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justify" vertical="center"/>
    </xf>
    <xf numFmtId="0" fontId="9" fillId="0" borderId="4" xfId="0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view="pageBreakPreview" zoomScale="80" zoomScaleNormal="100" zoomScaleSheetLayoutView="80" workbookViewId="0">
      <selection activeCell="F25" sqref="F25"/>
    </sheetView>
  </sheetViews>
  <sheetFormatPr defaultRowHeight="15"/>
  <cols>
    <col min="1" max="1" width="8.5703125" customWidth="1"/>
    <col min="2" max="2" width="14.85546875" customWidth="1"/>
    <col min="3" max="3" width="15.28515625" customWidth="1"/>
    <col min="4" max="4" width="44.7109375" customWidth="1"/>
    <col min="5" max="5" width="28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G2" s="19" t="s">
        <v>37</v>
      </c>
    </row>
    <row r="3" spans="1:11">
      <c r="H3" s="19"/>
    </row>
    <row r="4" spans="1:11" s="20" customFormat="1" ht="15.75">
      <c r="H4" s="21"/>
    </row>
    <row r="5" spans="1:11" s="20" customFormat="1" ht="15.75">
      <c r="A5" s="22"/>
      <c r="B5" s="2"/>
      <c r="C5" s="2"/>
      <c r="D5" s="53" t="s">
        <v>9</v>
      </c>
      <c r="E5" s="53"/>
      <c r="F5" s="53"/>
      <c r="G5" s="53"/>
      <c r="H5" s="53"/>
      <c r="I5" s="53"/>
      <c r="J5" s="22"/>
    </row>
    <row r="6" spans="1:11" s="20" customFormat="1" ht="15.75">
      <c r="A6" s="22"/>
      <c r="B6" s="23" t="s">
        <v>14</v>
      </c>
      <c r="C6" s="23"/>
      <c r="D6" s="23"/>
      <c r="E6" s="23"/>
      <c r="F6" s="23"/>
      <c r="G6" s="23"/>
      <c r="H6" s="23"/>
      <c r="I6" s="23"/>
      <c r="J6" s="22"/>
    </row>
    <row r="7" spans="1:11" s="20" customFormat="1" ht="15.75">
      <c r="A7" s="22"/>
      <c r="B7" s="53" t="s">
        <v>38</v>
      </c>
      <c r="C7" s="53"/>
      <c r="D7" s="53"/>
      <c r="E7" s="53"/>
      <c r="F7" s="53"/>
      <c r="G7" s="53"/>
      <c r="H7" s="53"/>
      <c r="I7" s="53"/>
      <c r="J7" s="22"/>
    </row>
    <row r="8" spans="1:11" s="20" customFormat="1" ht="15.75">
      <c r="A8" s="57" t="s">
        <v>31</v>
      </c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1" ht="44.2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s="25" customFormat="1" ht="38.25">
      <c r="A11" s="26">
        <v>1</v>
      </c>
      <c r="B11" s="27" t="s">
        <v>29</v>
      </c>
      <c r="C11" s="43">
        <v>3422600001</v>
      </c>
      <c r="D11" s="47" t="s">
        <v>43</v>
      </c>
      <c r="E11" s="42" t="s">
        <v>41</v>
      </c>
      <c r="F11" s="28" t="s">
        <v>28</v>
      </c>
      <c r="G11" s="29" t="s">
        <v>30</v>
      </c>
      <c r="H11" s="30">
        <v>8</v>
      </c>
      <c r="I11" s="44">
        <v>16835</v>
      </c>
      <c r="J11" s="49">
        <v>134680</v>
      </c>
      <c r="K11" s="24"/>
    </row>
    <row r="12" spans="1:11" s="25" customFormat="1" ht="38.25">
      <c r="A12" s="26">
        <v>2</v>
      </c>
      <c r="B12" s="27" t="s">
        <v>29</v>
      </c>
      <c r="C12" s="43">
        <v>3422600004</v>
      </c>
      <c r="D12" s="47" t="s">
        <v>44</v>
      </c>
      <c r="E12" s="42" t="s">
        <v>52</v>
      </c>
      <c r="F12" s="28" t="s">
        <v>28</v>
      </c>
      <c r="G12" s="29" t="s">
        <v>30</v>
      </c>
      <c r="H12" s="30">
        <v>28</v>
      </c>
      <c r="I12" s="45">
        <v>25830.5085</v>
      </c>
      <c r="J12" s="49">
        <v>723254.24</v>
      </c>
      <c r="K12" s="24"/>
    </row>
    <row r="13" spans="1:11" s="25" customFormat="1" ht="38.25">
      <c r="A13" s="26">
        <v>3</v>
      </c>
      <c r="B13" s="27" t="s">
        <v>29</v>
      </c>
      <c r="C13" s="43">
        <v>3427000137</v>
      </c>
      <c r="D13" s="47" t="s">
        <v>45</v>
      </c>
      <c r="E13" s="42" t="s">
        <v>42</v>
      </c>
      <c r="F13" s="28" t="s">
        <v>28</v>
      </c>
      <c r="G13" s="29" t="s">
        <v>30</v>
      </c>
      <c r="H13" s="30">
        <v>17</v>
      </c>
      <c r="I13" s="45">
        <v>121542.3729</v>
      </c>
      <c r="J13" s="49">
        <v>2066220.34</v>
      </c>
      <c r="K13" s="24"/>
    </row>
    <row r="14" spans="1:11" s="25" customFormat="1" ht="38.25">
      <c r="A14" s="26">
        <v>4</v>
      </c>
      <c r="B14" s="27" t="s">
        <v>29</v>
      </c>
      <c r="C14" s="43">
        <v>3427000138</v>
      </c>
      <c r="D14" s="47" t="s">
        <v>46</v>
      </c>
      <c r="E14" s="42" t="s">
        <v>42</v>
      </c>
      <c r="F14" s="28" t="s">
        <v>28</v>
      </c>
      <c r="G14" s="29" t="s">
        <v>30</v>
      </c>
      <c r="H14" s="30">
        <v>4</v>
      </c>
      <c r="I14" s="45">
        <v>143983.0508</v>
      </c>
      <c r="J14" s="49">
        <v>575932.19999999995</v>
      </c>
      <c r="K14" s="24"/>
    </row>
    <row r="15" spans="1:11" s="25" customFormat="1" ht="63">
      <c r="A15" s="26">
        <v>5</v>
      </c>
      <c r="B15" s="27" t="s">
        <v>29</v>
      </c>
      <c r="C15" s="43">
        <v>3428300013</v>
      </c>
      <c r="D15" s="47" t="s">
        <v>47</v>
      </c>
      <c r="E15" s="42" t="s">
        <v>40</v>
      </c>
      <c r="F15" s="28" t="s">
        <v>28</v>
      </c>
      <c r="G15" s="29" t="s">
        <v>30</v>
      </c>
      <c r="H15" s="30">
        <v>20</v>
      </c>
      <c r="I15" s="45">
        <v>33118.644099999998</v>
      </c>
      <c r="J15" s="49">
        <v>662372.88</v>
      </c>
      <c r="K15" s="24"/>
    </row>
    <row r="16" spans="1:11" s="25" customFormat="1" ht="63">
      <c r="A16" s="26">
        <v>6</v>
      </c>
      <c r="B16" s="27" t="s">
        <v>29</v>
      </c>
      <c r="C16" s="43">
        <v>3428300014</v>
      </c>
      <c r="D16" s="47" t="s">
        <v>48</v>
      </c>
      <c r="E16" s="42" t="s">
        <v>40</v>
      </c>
      <c r="F16" s="28" t="s">
        <v>28</v>
      </c>
      <c r="G16" s="29" t="s">
        <v>30</v>
      </c>
      <c r="H16" s="30">
        <v>20</v>
      </c>
      <c r="I16" s="45">
        <v>18711.864399999999</v>
      </c>
      <c r="J16" s="49">
        <v>374237.29</v>
      </c>
      <c r="K16" s="24"/>
    </row>
    <row r="17" spans="1:11" s="25" customFormat="1" ht="38.25">
      <c r="A17" s="26">
        <v>7</v>
      </c>
      <c r="B17" s="27" t="s">
        <v>29</v>
      </c>
      <c r="C17" s="43">
        <v>3428300066</v>
      </c>
      <c r="D17" s="47" t="s">
        <v>49</v>
      </c>
      <c r="E17" s="42" t="s">
        <v>41</v>
      </c>
      <c r="F17" s="28" t="s">
        <v>28</v>
      </c>
      <c r="G17" s="29" t="s">
        <v>30</v>
      </c>
      <c r="H17" s="30">
        <v>4</v>
      </c>
      <c r="I17" s="45">
        <v>156125.8475</v>
      </c>
      <c r="J17" s="49">
        <v>624503.3898</v>
      </c>
      <c r="K17" s="24"/>
    </row>
    <row r="18" spans="1:11" s="25" customFormat="1" ht="38.25">
      <c r="A18" s="26">
        <v>8</v>
      </c>
      <c r="B18" s="27" t="s">
        <v>29</v>
      </c>
      <c r="C18" s="43">
        <v>3428300065</v>
      </c>
      <c r="D18" s="47" t="s">
        <v>50</v>
      </c>
      <c r="E18" s="42" t="s">
        <v>41</v>
      </c>
      <c r="F18" s="28" t="s">
        <v>28</v>
      </c>
      <c r="G18" s="29" t="s">
        <v>30</v>
      </c>
      <c r="H18" s="30">
        <v>12</v>
      </c>
      <c r="I18" s="45">
        <v>94788.135599999994</v>
      </c>
      <c r="J18" s="49">
        <v>1137457.6270999999</v>
      </c>
      <c r="K18" s="24"/>
    </row>
    <row r="19" spans="1:11" s="25" customFormat="1" ht="38.25">
      <c r="A19" s="26">
        <v>9</v>
      </c>
      <c r="B19" s="27" t="s">
        <v>29</v>
      </c>
      <c r="C19" s="46">
        <v>3428300067</v>
      </c>
      <c r="D19" s="47" t="s">
        <v>51</v>
      </c>
      <c r="E19" s="42" t="s">
        <v>41</v>
      </c>
      <c r="F19" s="28" t="s">
        <v>28</v>
      </c>
      <c r="G19" s="29" t="s">
        <v>30</v>
      </c>
      <c r="H19" s="30">
        <v>2</v>
      </c>
      <c r="I19" s="45">
        <v>156125.8475</v>
      </c>
      <c r="J19" s="49">
        <v>312251.6949</v>
      </c>
      <c r="K19" s="24"/>
    </row>
    <row r="20" spans="1:11" s="25" customFormat="1" ht="16.5">
      <c r="A20" s="34"/>
      <c r="B20" s="35"/>
      <c r="C20" s="36"/>
      <c r="D20" s="37"/>
      <c r="E20" s="48"/>
      <c r="F20" s="38"/>
      <c r="G20" s="39"/>
      <c r="H20" s="40"/>
      <c r="I20" s="41"/>
      <c r="J20" s="49"/>
      <c r="K20" s="24"/>
    </row>
    <row r="21" spans="1:11" ht="33" customHeight="1">
      <c r="A21" s="54" t="s">
        <v>0</v>
      </c>
      <c r="B21" s="55"/>
      <c r="C21" s="55"/>
      <c r="D21" s="55"/>
      <c r="E21" s="55"/>
      <c r="F21" s="55"/>
      <c r="G21" s="55"/>
      <c r="H21" s="55"/>
      <c r="I21" s="56"/>
      <c r="J21" s="50">
        <f>J11+J12+J13+J14+J15+J16+J17+J18+J19</f>
        <v>6610909.6618000008</v>
      </c>
      <c r="K21" s="3"/>
    </row>
    <row r="22" spans="1:11" ht="14.25" customHeight="1">
      <c r="A22" s="54" t="s">
        <v>35</v>
      </c>
      <c r="B22" s="55"/>
      <c r="C22" s="55"/>
      <c r="D22" s="55"/>
      <c r="E22" s="55"/>
      <c r="F22" s="55"/>
      <c r="G22" s="55"/>
      <c r="H22" s="55"/>
      <c r="I22" s="56"/>
      <c r="J22" s="50">
        <f>J21*18%</f>
        <v>1189963.7391240001</v>
      </c>
      <c r="K22" s="3"/>
    </row>
    <row r="23" spans="1:11" ht="18.75" customHeight="1">
      <c r="A23" s="54" t="s">
        <v>5</v>
      </c>
      <c r="B23" s="55"/>
      <c r="C23" s="55"/>
      <c r="D23" s="55"/>
      <c r="E23" s="55"/>
      <c r="F23" s="55"/>
      <c r="G23" s="55"/>
      <c r="H23" s="55"/>
      <c r="I23" s="56"/>
      <c r="J23" s="50">
        <f>J21+J22</f>
        <v>7800873.4009240009</v>
      </c>
      <c r="K23" s="3"/>
    </row>
    <row r="24" spans="1:11" ht="21.75" customHeight="1">
      <c r="A24" s="9" t="s">
        <v>36</v>
      </c>
      <c r="B24" s="9"/>
      <c r="C24" s="9"/>
      <c r="D24" s="9"/>
      <c r="E24" s="6"/>
      <c r="F24" s="6"/>
      <c r="G24" s="6"/>
      <c r="H24" s="6"/>
      <c r="I24" s="6"/>
      <c r="J24" s="3"/>
      <c r="K24" s="3"/>
    </row>
    <row r="25" spans="1:11" ht="29.25" customHeight="1">
      <c r="A25" s="3" t="s">
        <v>13</v>
      </c>
      <c r="B25" s="3"/>
      <c r="C25" s="3"/>
      <c r="D25" s="3"/>
      <c r="E25" s="3"/>
      <c r="F25" s="3"/>
      <c r="G25" s="3"/>
      <c r="H25" s="3"/>
      <c r="I25" s="3"/>
      <c r="J25" s="3"/>
    </row>
    <row r="26" spans="1:11" s="32" customFormat="1" ht="21" customHeight="1">
      <c r="A26" s="14" t="s">
        <v>39</v>
      </c>
      <c r="B26" s="12"/>
      <c r="C26" s="12"/>
      <c r="D26" s="12"/>
      <c r="E26" s="3"/>
      <c r="F26" s="3"/>
      <c r="G26" s="3"/>
      <c r="H26" s="3"/>
      <c r="I26" s="3"/>
      <c r="J26" s="3"/>
      <c r="K26" s="3"/>
    </row>
    <row r="27" spans="1:11" s="33" customFormat="1" ht="29.25" customHeight="1">
      <c r="A27" s="51" t="s">
        <v>32</v>
      </c>
      <c r="B27" s="52"/>
      <c r="C27" s="52"/>
      <c r="D27" s="52"/>
      <c r="E27" s="52"/>
      <c r="F27" s="52"/>
      <c r="G27" s="52"/>
      <c r="H27" s="52"/>
      <c r="I27" s="52"/>
      <c r="J27" s="52"/>
      <c r="K27" s="31"/>
    </row>
    <row r="28" spans="1:11" s="32" customFormat="1" ht="13.5" customHeight="1">
      <c r="A28" s="14" t="s">
        <v>33</v>
      </c>
      <c r="B28" s="12"/>
      <c r="C28" s="12"/>
      <c r="D28" s="12"/>
      <c r="E28" s="3"/>
      <c r="F28" s="3"/>
      <c r="G28" s="3"/>
      <c r="H28" s="3"/>
      <c r="I28" s="3"/>
      <c r="J28" s="3"/>
      <c r="K28" s="3"/>
    </row>
    <row r="29" spans="1:11" s="32" customFormat="1" ht="17.25" customHeight="1">
      <c r="A29" s="14" t="s">
        <v>34</v>
      </c>
      <c r="B29" s="12"/>
      <c r="C29" s="12"/>
      <c r="D29" s="12"/>
      <c r="E29" s="3"/>
      <c r="F29" s="3"/>
      <c r="G29" s="3"/>
      <c r="H29" s="3"/>
      <c r="I29" s="3"/>
      <c r="J29" s="3"/>
      <c r="K29" s="3"/>
    </row>
    <row r="30" spans="1:11" ht="15.75" customHeight="1">
      <c r="A30" s="14" t="s">
        <v>27</v>
      </c>
      <c r="B30" s="12"/>
      <c r="C30" s="12"/>
      <c r="D30" s="12"/>
      <c r="E30" s="3"/>
      <c r="F30" s="3"/>
      <c r="G30" s="3"/>
      <c r="H30" s="3"/>
      <c r="I30" s="3"/>
      <c r="J30" s="3"/>
      <c r="K30" s="3"/>
    </row>
    <row r="31" spans="1:11" ht="13.5" customHeight="1">
      <c r="A31" s="4"/>
      <c r="B31" s="5"/>
      <c r="C31" s="5"/>
      <c r="D31" s="5"/>
      <c r="E31" s="2"/>
      <c r="F31" s="2"/>
      <c r="G31" s="2"/>
      <c r="H31" s="2"/>
      <c r="I31" s="2"/>
      <c r="J31" s="3"/>
      <c r="K31" s="3"/>
    </row>
    <row r="32" spans="1:11" ht="18" customHeight="1">
      <c r="A32" s="15" t="s">
        <v>18</v>
      </c>
      <c r="B32" s="3"/>
      <c r="C32" s="3"/>
      <c r="D32" s="1"/>
      <c r="E32" s="1"/>
      <c r="F32" s="1"/>
      <c r="G32" s="1"/>
      <c r="H32" s="14" t="s">
        <v>19</v>
      </c>
      <c r="I32" s="3"/>
      <c r="J32" s="3"/>
      <c r="K32" s="3"/>
    </row>
    <row r="33" spans="1:11" ht="16.5" customHeight="1">
      <c r="A33" s="14" t="s">
        <v>16</v>
      </c>
      <c r="B33" s="14"/>
      <c r="C33" s="14"/>
      <c r="D33" s="1"/>
      <c r="E33" s="1"/>
      <c r="F33" s="1"/>
      <c r="G33" s="1"/>
      <c r="H33" s="14" t="s">
        <v>10</v>
      </c>
      <c r="I33" s="8"/>
      <c r="J33" s="3"/>
    </row>
    <row r="34" spans="1:11" ht="19.5" customHeight="1">
      <c r="A34" s="6"/>
      <c r="B34" s="15"/>
      <c r="C34" s="15"/>
      <c r="D34" s="1"/>
      <c r="E34" s="1"/>
      <c r="F34" s="1"/>
      <c r="G34" s="1"/>
      <c r="H34" s="15"/>
      <c r="I34" s="6"/>
      <c r="J34" s="3"/>
    </row>
    <row r="35" spans="1:11" ht="18.75" customHeight="1">
      <c r="A35" s="6"/>
      <c r="B35" s="15"/>
      <c r="C35" s="15"/>
      <c r="D35" s="1"/>
      <c r="E35" s="1"/>
      <c r="F35" s="1"/>
      <c r="G35" s="1"/>
      <c r="H35" s="3" t="s">
        <v>17</v>
      </c>
      <c r="I35" s="6"/>
      <c r="J35" s="3"/>
    </row>
    <row r="36" spans="1:11" ht="22.5" customHeight="1">
      <c r="A36" s="3"/>
      <c r="B36" s="3"/>
      <c r="C36" s="3"/>
      <c r="D36" s="1"/>
      <c r="E36" s="1"/>
      <c r="F36" s="1"/>
      <c r="G36" s="1"/>
      <c r="H36" s="3"/>
      <c r="I36" s="3"/>
      <c r="J36" s="3"/>
    </row>
    <row r="37" spans="1:11" ht="27.75" customHeight="1">
      <c r="A37" s="3" t="s">
        <v>15</v>
      </c>
      <c r="B37" s="3"/>
      <c r="C37" s="3"/>
      <c r="D37" s="1"/>
      <c r="E37" s="1"/>
      <c r="F37" s="1"/>
      <c r="G37" s="1"/>
      <c r="H37" s="6" t="s">
        <v>26</v>
      </c>
      <c r="I37" s="6"/>
      <c r="J37" s="3"/>
    </row>
    <row r="38" spans="1:11" ht="30" customHeight="1">
      <c r="A38" s="13" t="s">
        <v>1</v>
      </c>
      <c r="B38" s="13" t="s">
        <v>24</v>
      </c>
      <c r="C38" s="13"/>
      <c r="D38" s="16"/>
      <c r="E38" s="16"/>
      <c r="F38" s="16"/>
      <c r="G38" s="16"/>
      <c r="H38" s="17" t="s">
        <v>25</v>
      </c>
      <c r="I38" s="3"/>
      <c r="J38" s="3"/>
    </row>
    <row r="39" spans="1:11" ht="38.25" customHeight="1">
      <c r="J39" s="6"/>
    </row>
    <row r="40" spans="1:11" ht="63.75" customHeight="1">
      <c r="J40" s="2"/>
      <c r="K40" s="6"/>
    </row>
    <row r="41" spans="1:11">
      <c r="K41" s="3"/>
    </row>
  </sheetData>
  <mergeCells count="7">
    <mergeCell ref="A27:J27"/>
    <mergeCell ref="D5:I5"/>
    <mergeCell ref="B7:I7"/>
    <mergeCell ref="A21:I21"/>
    <mergeCell ref="A22:I22"/>
    <mergeCell ref="A23:I23"/>
    <mergeCell ref="A8:K8"/>
  </mergeCells>
  <pageMargins left="0.59055118110236227" right="0.70866141732283472" top="0.28000000000000003" bottom="0.18" header="0.31496062992125984" footer="0.31496062992125984"/>
  <pageSetup paperSize="9" scale="56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2012-12-11T12:15:35Z</dcterms:modified>
</cp:coreProperties>
</file>