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13" i="1"/>
  <c r="J14" l="1"/>
  <c r="J15"/>
</calcChain>
</file>

<file path=xl/sharedStrings.xml><?xml version="1.0" encoding="utf-8"?>
<sst xmlns="http://schemas.openxmlformats.org/spreadsheetml/2006/main" count="44" uniqueCount="41">
  <si>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</si>
  <si>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</si>
  <si>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</si>
  <si>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</si>
  <si>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</si>
  <si>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</si>
  <si>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</si>
  <si>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</si>
  <si>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</si>
  <si>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</si>
  <si>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</si>
  <si>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</si>
  <si>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</si>
  <si>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</si>
  <si>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</si>
  <si>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</si>
  <si>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</si>
  <si>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</si>
  <si>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</si>
  <si>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</si>
  <si>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</si>
  <si>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</si>
  <si>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</si>
  <si>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</si>
  <si>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</si>
  <si>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</si>
  <si>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</si>
  <si>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</si>
  <si>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</si>
  <si>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Основание: Дополнительная заявка ГМЗ  ОАО "ППГХО"на 2011 год</t>
  </si>
  <si>
    <t>3. Срок поставки: 31 октября 2011 года</t>
  </si>
  <si>
    <t>06.01.2.166</t>
  </si>
  <si>
    <t xml:space="preserve">Электродвигатель   ДСМ 2У4.2-П-220 </t>
  </si>
  <si>
    <t>шт</t>
  </si>
  <si>
    <t>ГОСТ 2479-79</t>
  </si>
  <si>
    <t>ТУ 3311-005-05015354-98</t>
  </si>
  <si>
    <t xml:space="preserve">Электродвигатель  АИР132М4  11кВт/1500об., IM3011    </t>
  </si>
  <si>
    <t>Генеральный директор ОАО "ППГХО"</t>
  </si>
  <si>
    <t>________________  /В.С. Святецкий/</t>
  </si>
  <si>
    <t xml:space="preserve">                                        м.п.        "   "_______________2011 г</t>
  </si>
  <si>
    <t>"    "______________2011 г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</si>
</sst>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Garamond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/>
    <xf numFmtId="0" fontId="3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justify"/>
    </xf>
    <xf numFmtId="49" fontId="1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D28" sqref="D28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6.285156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19</v>
      </c>
    </row>
    <row r="2" spans="1:11">
      <c r="F2" s="22" t="s">
        <v>27</v>
      </c>
    </row>
    <row r="5" spans="1:11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25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14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6" t="s">
        <v>29</v>
      </c>
      <c r="B8" s="36"/>
      <c r="C8" s="36"/>
      <c r="D8" s="36"/>
      <c r="E8" s="36"/>
      <c r="F8" s="36"/>
      <c r="G8" s="36"/>
      <c r="H8" s="36"/>
      <c r="I8" s="36"/>
      <c r="J8" s="36"/>
    </row>
    <row r="9" spans="1:11">
      <c r="A9" s="4" t="s">
        <v>7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12</v>
      </c>
      <c r="B10" s="14" t="s">
        <v>20</v>
      </c>
      <c r="C10" s="14" t="s">
        <v>21</v>
      </c>
      <c r="D10" s="14" t="s">
        <v>2</v>
      </c>
      <c r="E10" s="11" t="s">
        <v>22</v>
      </c>
      <c r="F10" s="11" t="s">
        <v>11</v>
      </c>
      <c r="G10" s="15" t="s">
        <v>3</v>
      </c>
      <c r="H10" s="31" t="s">
        <v>26</v>
      </c>
      <c r="I10" s="14" t="s">
        <v>5</v>
      </c>
      <c r="J10" s="11" t="s">
        <v>6</v>
      </c>
      <c r="K10" s="4"/>
    </row>
    <row r="11" spans="1:11" ht="25.5">
      <c r="A11" s="15">
        <v>1</v>
      </c>
      <c r="B11" s="24" t="s">
        <v>31</v>
      </c>
      <c r="C11" s="23"/>
      <c r="D11" s="28" t="s">
        <v>36</v>
      </c>
      <c r="E11" s="26" t="s">
        <v>34</v>
      </c>
      <c r="F11" s="6" t="s">
        <v>28</v>
      </c>
      <c r="G11" s="6" t="s">
        <v>33</v>
      </c>
      <c r="H11" s="25">
        <v>4</v>
      </c>
      <c r="I11" s="7"/>
      <c r="J11" s="27"/>
      <c r="K11" s="4"/>
    </row>
    <row r="12" spans="1:11" ht="25.5">
      <c r="A12" s="15">
        <v>2</v>
      </c>
      <c r="B12" s="26" t="s">
        <v>31</v>
      </c>
      <c r="C12" s="23">
        <v>3311460003</v>
      </c>
      <c r="D12" s="29" t="s">
        <v>32</v>
      </c>
      <c r="E12" s="30" t="s">
        <v>35</v>
      </c>
      <c r="F12" s="6" t="s">
        <v>28</v>
      </c>
      <c r="G12" s="6" t="s">
        <v>33</v>
      </c>
      <c r="H12" s="25">
        <v>60</v>
      </c>
      <c r="I12" s="7"/>
      <c r="J12" s="27"/>
      <c r="K12" s="4"/>
    </row>
    <row r="13" spans="1:11">
      <c r="A13" s="33" t="s">
        <v>0</v>
      </c>
      <c r="B13" s="34"/>
      <c r="C13" s="34"/>
      <c r="D13" s="34"/>
      <c r="E13" s="34"/>
      <c r="F13" s="34"/>
      <c r="G13" s="34"/>
      <c r="H13" s="34"/>
      <c r="I13" s="35"/>
      <c r="J13" s="27">
        <f>SUM(J11:J12)</f>
        <v>0</v>
      </c>
      <c r="K13" s="4"/>
    </row>
    <row r="14" spans="1:11">
      <c r="A14" s="33" t="s">
        <v>23</v>
      </c>
      <c r="B14" s="34"/>
      <c r="C14" s="34"/>
      <c r="D14" s="34"/>
      <c r="E14" s="34"/>
      <c r="F14" s="34"/>
      <c r="G14" s="34"/>
      <c r="H14" s="34"/>
      <c r="I14" s="35"/>
      <c r="J14" s="5">
        <f>J13*18/100</f>
        <v>0</v>
      </c>
      <c r="K14" s="4"/>
    </row>
    <row r="15" spans="1:11">
      <c r="A15" s="33" t="s">
        <v>4</v>
      </c>
      <c r="B15" s="34"/>
      <c r="C15" s="34"/>
      <c r="D15" s="34"/>
      <c r="E15" s="34"/>
      <c r="F15" s="34"/>
      <c r="G15" s="34"/>
      <c r="H15" s="34"/>
      <c r="I15" s="35"/>
      <c r="J15" s="27">
        <f>J13+J14</f>
        <v>0</v>
      </c>
      <c r="K15" s="4"/>
    </row>
    <row r="16" spans="1:11">
      <c r="A16" s="13" t="s">
        <v>24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13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30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10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17</v>
      </c>
      <c r="B22" s="4"/>
      <c r="C22" s="4"/>
      <c r="D22" s="2"/>
      <c r="E22" s="2"/>
      <c r="F22" s="2"/>
      <c r="G22" s="2"/>
      <c r="H22" s="2"/>
      <c r="I22" s="18" t="s">
        <v>18</v>
      </c>
      <c r="J22" s="4"/>
    </row>
    <row r="23" spans="1:11" ht="18.75">
      <c r="A23" s="18" t="s">
        <v>16</v>
      </c>
      <c r="B23" s="18"/>
      <c r="C23" s="18"/>
      <c r="D23" s="2"/>
      <c r="E23" s="2"/>
      <c r="F23" s="2"/>
      <c r="G23" s="2"/>
      <c r="H23" s="2"/>
      <c r="I23" s="18" t="s">
        <v>9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37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15</v>
      </c>
      <c r="B27" s="4"/>
      <c r="C27" s="4"/>
      <c r="D27" s="2"/>
      <c r="E27" s="2"/>
      <c r="F27" s="2"/>
      <c r="G27" s="2"/>
      <c r="H27" s="2"/>
      <c r="I27" s="10" t="s">
        <v>38</v>
      </c>
      <c r="J27" s="10"/>
    </row>
    <row r="28" spans="1:11">
      <c r="A28" s="17" t="s">
        <v>1</v>
      </c>
      <c r="B28" s="17" t="s">
        <v>40</v>
      </c>
      <c r="C28" s="17"/>
      <c r="D28" s="20"/>
      <c r="E28" s="20"/>
      <c r="F28" s="20"/>
      <c r="G28" s="20"/>
      <c r="H28" s="20"/>
      <c r="I28" s="32" t="s">
        <v>39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2011-09-08T07:27:09Z</dcterms:modified>
</cp:coreProperties>
</file>