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5725"/>
</workbook>
</file>

<file path=xl/calcChain.xml><?xml version="1.0" encoding="utf-8"?>
<calcChain xmlns="http://schemas.openxmlformats.org/spreadsheetml/2006/main">
  <c r="J14" i="1"/>
  <c r="J15"/>
  <c r="J13"/>
  <c r="J12"/>
  <c r="J11"/>
</calcChain>
</file>

<file path=xl/sharedStrings.xml><?xml version="1.0" encoding="utf-8"?>
<sst xmlns="http://schemas.openxmlformats.org/spreadsheetml/2006/main" count="44" uniqueCount="41">
  <si>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</si>
  <si>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</si>
  <si>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</si>
  <si>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</si>
  <si>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</si>
  <si>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</si>
  <si>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</si>
  <si>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</si>
  <si>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</si>
  <si>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</si>
  <si>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</si>
  <si>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</si>
  <si>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</si>
  <si>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</si>
  <si>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</si>
  <si>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</si>
  <si>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</si>
  <si>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</si>
  <si>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</si>
  <si>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</si>
  <si>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</si>
  <si>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</si>
  <si>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</si>
  <si>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</si>
  <si>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</si>
  <si>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</si>
  <si>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</si>
  <si>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шт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</si>
  <si>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</si>
  <si>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</si>
  <si>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</si>
  <si>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</si>
  <si>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ГИДРОПРИВОД ОБЪЕМНЫЙ ГСТ-90 ПРАВЫЙ С РВД И ФИЛЬТРОМ</t>
  </si>
  <si>
    <t>ГИДРОПРИВОД ОБЪЕМНЫЙ ГСТ-112 ПРАВЫЙ С РВД И ФИЛЬТРОМ</t>
  </si>
  <si>
    <t>06.01.2.166</t>
  </si>
  <si>
    <t>ТУ23.1.301.81 или эквивалент</t>
  </si>
  <si>
    <t>3. Срок поставки: в течении 90 дней с момента заключения договора</t>
  </si>
  <si>
    <t xml:space="preserve">5.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</si>
  <si>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ОКПО 07621060. Станция назначения Краснокаменск Забайкальской ж.д., код станции 946208, код получателя 9705.</t>
  </si>
  <si>
    <t>________________  /В.С.Святецкий/</t>
  </si>
  <si>
    <t>Основание: заявка 2 квартала 2012 года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</si>
</sst>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#,##0_р_."/>
  </numFmts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5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7" fillId="2" borderId="1" xfId="0" applyNumberFormat="1" applyFont="1" applyFill="1" applyBorder="1" applyAlignment="1">
      <alignment horizontal="left" vertical="top" wrapText="1"/>
    </xf>
    <xf numFmtId="0" fontId="7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left" vertical="top" wrapText="1"/>
    </xf>
    <xf numFmtId="2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5"/>
  <sheetViews>
    <sheetView tabSelected="1" workbookViewId="0">
      <selection activeCell="J15" sqref="J15"/>
    </sheetView>
  </sheetViews>
  <sheetFormatPr defaultRowHeight="15"/>
  <cols>
    <col min="1" max="1" width="4.140625" customWidth="1"/>
    <col min="2" max="2" width="14.85546875" customWidth="1"/>
    <col min="3" max="3" width="15.28515625" customWidth="1"/>
    <col min="4" max="4" width="71.28515625" bestFit="1" customWidth="1"/>
    <col min="5" max="5" width="20.7109375" customWidth="1"/>
    <col min="6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19" t="s">
        <v>23</v>
      </c>
    </row>
    <row r="2" spans="1:11">
      <c r="G2" s="20" t="s">
        <v>28</v>
      </c>
    </row>
    <row r="3" spans="1:11">
      <c r="H3" s="20"/>
    </row>
    <row r="4" spans="1:11">
      <c r="H4" s="20"/>
    </row>
    <row r="5" spans="1:11">
      <c r="A5" s="34" t="s">
        <v>9</v>
      </c>
      <c r="B5" s="34"/>
      <c r="C5" s="34"/>
      <c r="D5" s="34"/>
      <c r="E5" s="34"/>
      <c r="F5" s="34"/>
      <c r="G5" s="34"/>
      <c r="H5" s="34"/>
      <c r="I5" s="34"/>
      <c r="J5" s="34"/>
    </row>
    <row r="6" spans="1:11">
      <c r="A6" s="34" t="s">
        <v>17</v>
      </c>
      <c r="B6" s="34"/>
      <c r="C6" s="34"/>
      <c r="D6" s="34"/>
      <c r="E6" s="34"/>
      <c r="F6" s="34"/>
      <c r="G6" s="34"/>
      <c r="H6" s="34"/>
      <c r="I6" s="34"/>
      <c r="J6" s="34"/>
    </row>
    <row r="7" spans="1:11">
      <c r="A7" s="34" t="s">
        <v>29</v>
      </c>
      <c r="B7" s="34"/>
      <c r="C7" s="34"/>
      <c r="D7" s="34"/>
      <c r="E7" s="34"/>
      <c r="F7" s="34"/>
      <c r="G7" s="34"/>
      <c r="H7" s="34"/>
      <c r="I7" s="34"/>
      <c r="J7" s="34"/>
    </row>
    <row r="8" spans="1:11">
      <c r="A8" s="35" t="s">
        <v>40</v>
      </c>
      <c r="B8" s="35"/>
      <c r="C8" s="35"/>
      <c r="D8" s="35"/>
      <c r="E8" s="35"/>
      <c r="F8" s="35"/>
      <c r="G8" s="35"/>
      <c r="H8" s="35"/>
      <c r="I8" s="35"/>
      <c r="J8" s="3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4"/>
    </row>
    <row r="10" spans="1:11" ht="38.25" customHeight="1">
      <c r="A10" s="11" t="s">
        <v>15</v>
      </c>
      <c r="B10" s="11" t="s">
        <v>24</v>
      </c>
      <c r="C10" s="11" t="s">
        <v>25</v>
      </c>
      <c r="D10" s="11" t="s">
        <v>2</v>
      </c>
      <c r="E10" s="8" t="s">
        <v>26</v>
      </c>
      <c r="F10" s="8" t="s">
        <v>12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28.5" customHeight="1">
      <c r="A11" s="11">
        <v>1</v>
      </c>
      <c r="B11" s="11" t="s">
        <v>34</v>
      </c>
      <c r="C11" s="24">
        <v>4141000042</v>
      </c>
      <c r="D11" s="23" t="s">
        <v>32</v>
      </c>
      <c r="E11" s="25" t="s">
        <v>35</v>
      </c>
      <c r="F11" s="8"/>
      <c r="G11" s="12" t="s">
        <v>27</v>
      </c>
      <c r="H11" s="28">
        <v>8</v>
      </c>
      <c r="I11" s="26">
        <v>71585.710489999983</v>
      </c>
      <c r="J11" s="30">
        <f>H11*I11</f>
        <v>572685.68391999986</v>
      </c>
      <c r="K11" s="3"/>
    </row>
    <row r="12" spans="1:11" ht="30">
      <c r="A12" s="12">
        <v>2</v>
      </c>
      <c r="B12" s="21" t="s">
        <v>34</v>
      </c>
      <c r="C12" s="24">
        <v>4141000043</v>
      </c>
      <c r="D12" s="23" t="s">
        <v>33</v>
      </c>
      <c r="E12" s="25" t="s">
        <v>35</v>
      </c>
      <c r="F12" s="4"/>
      <c r="G12" s="4" t="s">
        <v>27</v>
      </c>
      <c r="H12" s="29">
        <v>30</v>
      </c>
      <c r="I12" s="27">
        <v>97335</v>
      </c>
      <c r="J12" s="30">
        <f>H12*I12</f>
        <v>2920050</v>
      </c>
      <c r="K12" s="3"/>
    </row>
    <row r="13" spans="1:11" ht="21" customHeight="1">
      <c r="A13" s="31" t="s">
        <v>0</v>
      </c>
      <c r="B13" s="32"/>
      <c r="C13" s="32"/>
      <c r="D13" s="32"/>
      <c r="E13" s="32"/>
      <c r="F13" s="32"/>
      <c r="G13" s="32"/>
      <c r="H13" s="32"/>
      <c r="I13" s="33"/>
      <c r="J13" s="4">
        <f>SUM(J11:J12)</f>
        <v>3492735.6839199997</v>
      </c>
      <c r="K13" s="3"/>
    </row>
    <row r="14" spans="1:11" ht="15" customHeight="1">
      <c r="A14" s="31" t="s">
        <v>14</v>
      </c>
      <c r="B14" s="32"/>
      <c r="C14" s="32"/>
      <c r="D14" s="32"/>
      <c r="E14" s="32"/>
      <c r="F14" s="32"/>
      <c r="G14" s="32"/>
      <c r="H14" s="32"/>
      <c r="I14" s="33"/>
      <c r="J14" s="22">
        <f>J15-J13</f>
        <v>628692.42310559982</v>
      </c>
      <c r="K14" s="3"/>
    </row>
    <row r="15" spans="1:11" ht="14.25" customHeight="1">
      <c r="A15" s="31" t="s">
        <v>5</v>
      </c>
      <c r="B15" s="32"/>
      <c r="C15" s="32"/>
      <c r="D15" s="32"/>
      <c r="E15" s="32"/>
      <c r="F15" s="32"/>
      <c r="G15" s="32"/>
      <c r="H15" s="32"/>
      <c r="I15" s="33"/>
      <c r="J15" s="22">
        <f>J13*1.18</f>
        <v>4121428.1070255996</v>
      </c>
      <c r="K15" s="3"/>
    </row>
    <row r="16" spans="1:11" ht="18.75" customHeight="1">
      <c r="A16" s="10" t="s">
        <v>13</v>
      </c>
      <c r="B16" s="10"/>
      <c r="C16" s="10"/>
      <c r="D16" s="10"/>
      <c r="E16" s="7"/>
      <c r="F16" s="7"/>
      <c r="G16" s="7"/>
      <c r="H16" s="7"/>
      <c r="I16" s="7"/>
      <c r="J16" s="3"/>
      <c r="K16" s="3"/>
    </row>
    <row r="17" spans="1:11" ht="21.75" customHeight="1">
      <c r="K17" s="3"/>
    </row>
    <row r="18" spans="1:11" ht="22.5" customHeight="1">
      <c r="A18" s="3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1" ht="29.25" customHeight="1">
      <c r="A19" s="15" t="s">
        <v>36</v>
      </c>
      <c r="B19" s="13"/>
      <c r="C19" s="13"/>
      <c r="D19" s="13"/>
      <c r="E19" s="3"/>
      <c r="F19" s="3"/>
      <c r="G19" s="3"/>
      <c r="H19" s="3"/>
      <c r="I19" s="3"/>
      <c r="J19" s="3"/>
    </row>
    <row r="20" spans="1:11" ht="21" customHeight="1">
      <c r="A20" s="15" t="s">
        <v>11</v>
      </c>
      <c r="B20" s="13"/>
      <c r="C20" s="13"/>
      <c r="D20" s="13"/>
      <c r="E20" s="3"/>
      <c r="F20" s="3"/>
      <c r="G20" s="3"/>
      <c r="H20" s="3"/>
      <c r="I20" s="3"/>
      <c r="J20" s="3"/>
      <c r="K20" s="3"/>
    </row>
    <row r="21" spans="1:11" ht="21" customHeight="1">
      <c r="A21" s="15" t="s">
        <v>37</v>
      </c>
      <c r="B21" s="13"/>
      <c r="C21" s="13"/>
      <c r="D21" s="13"/>
      <c r="E21" s="3"/>
      <c r="F21" s="3"/>
      <c r="G21" s="3"/>
      <c r="H21" s="3"/>
      <c r="I21" s="3"/>
      <c r="J21" s="3"/>
      <c r="K21" s="3"/>
    </row>
    <row r="22" spans="1:11" ht="21" customHeight="1">
      <c r="A22" s="15" t="s">
        <v>38</v>
      </c>
      <c r="B22" s="13"/>
      <c r="C22" s="13"/>
      <c r="D22" s="13"/>
      <c r="E22" s="3"/>
      <c r="F22" s="3"/>
      <c r="G22" s="3"/>
      <c r="H22" s="3"/>
      <c r="I22" s="3"/>
      <c r="J22" s="3"/>
      <c r="K22" s="3"/>
    </row>
    <row r="23" spans="1:11" ht="21" customHeight="1">
      <c r="A23" s="15"/>
      <c r="B23" s="13"/>
      <c r="C23" s="13"/>
      <c r="D23" s="13"/>
      <c r="E23" s="3"/>
      <c r="F23" s="3"/>
      <c r="G23" s="3"/>
      <c r="H23" s="3"/>
      <c r="I23" s="3"/>
      <c r="J23" s="3"/>
      <c r="K23" s="3"/>
    </row>
    <row r="24" spans="1:11" ht="8.25" customHeight="1">
      <c r="A24" s="5"/>
      <c r="B24" s="6"/>
      <c r="C24" s="6"/>
      <c r="D24" s="6"/>
      <c r="E24" s="2"/>
      <c r="F24" s="2"/>
      <c r="G24" s="2"/>
      <c r="H24" s="2"/>
      <c r="I24" s="2"/>
      <c r="J24" s="3"/>
      <c r="K24" s="3"/>
    </row>
    <row r="25" spans="1:11" ht="33" customHeight="1">
      <c r="A25" s="16" t="s">
        <v>21</v>
      </c>
      <c r="B25" s="3"/>
      <c r="C25" s="3"/>
      <c r="D25" s="1"/>
      <c r="E25" s="1"/>
      <c r="F25" s="1"/>
      <c r="G25" s="1"/>
      <c r="H25" s="15" t="s">
        <v>22</v>
      </c>
      <c r="I25" s="3"/>
      <c r="J25" s="3"/>
      <c r="K25" s="3"/>
    </row>
    <row r="26" spans="1:11" ht="18" customHeight="1">
      <c r="A26" s="15" t="s">
        <v>19</v>
      </c>
      <c r="B26" s="15"/>
      <c r="C26" s="15"/>
      <c r="D26" s="1"/>
      <c r="E26" s="1"/>
      <c r="F26" s="1"/>
      <c r="G26" s="1"/>
      <c r="H26" s="15" t="s">
        <v>10</v>
      </c>
      <c r="I26" s="9"/>
      <c r="J26" s="3"/>
      <c r="K26" s="3"/>
    </row>
    <row r="27" spans="1:11" ht="16.5" customHeight="1">
      <c r="A27" s="7"/>
      <c r="B27" s="16"/>
      <c r="C27" s="16"/>
      <c r="D27" s="1"/>
      <c r="E27" s="1"/>
      <c r="F27" s="1"/>
      <c r="G27" s="1"/>
      <c r="H27" s="16"/>
      <c r="I27" s="7"/>
      <c r="J27" s="3"/>
    </row>
    <row r="28" spans="1:11" ht="19.5" customHeight="1">
      <c r="A28" s="7"/>
      <c r="B28" s="16"/>
      <c r="C28" s="16"/>
      <c r="D28" s="1"/>
      <c r="E28" s="1"/>
      <c r="F28" s="1"/>
      <c r="G28" s="1"/>
      <c r="H28" s="3" t="s">
        <v>20</v>
      </c>
      <c r="I28" s="7"/>
      <c r="J28" s="3"/>
    </row>
    <row r="29" spans="1:11" ht="18.75" customHeight="1">
      <c r="A29" s="3"/>
      <c r="B29" s="3"/>
      <c r="C29" s="3"/>
      <c r="D29" s="1"/>
      <c r="E29" s="1"/>
      <c r="F29" s="1"/>
      <c r="G29" s="1"/>
      <c r="H29" s="3"/>
      <c r="I29" s="3"/>
      <c r="J29" s="3"/>
    </row>
    <row r="30" spans="1:11" ht="22.5" customHeight="1">
      <c r="A30" s="3" t="s">
        <v>18</v>
      </c>
      <c r="B30" s="3"/>
      <c r="C30" s="3"/>
      <c r="D30" s="1"/>
      <c r="E30" s="1"/>
      <c r="F30" s="1"/>
      <c r="G30" s="1"/>
      <c r="H30" s="7" t="s">
        <v>39</v>
      </c>
      <c r="I30" s="7"/>
      <c r="J30" s="3"/>
    </row>
    <row r="31" spans="1:11" ht="27.75" customHeight="1">
      <c r="A31" s="14" t="s">
        <v>1</v>
      </c>
      <c r="B31" s="14" t="s">
        <v>30</v>
      </c>
      <c r="C31" s="14"/>
      <c r="D31" s="17"/>
      <c r="E31" s="17"/>
      <c r="F31" s="17"/>
      <c r="G31" s="17"/>
      <c r="H31" s="18" t="s">
        <v>31</v>
      </c>
      <c r="I31" s="3"/>
      <c r="J31" s="3"/>
    </row>
    <row r="32" spans="1:11" ht="30" customHeight="1">
      <c r="J32" s="7"/>
    </row>
    <row r="33" spans="10:11" ht="38.25" customHeight="1">
      <c r="J33" s="2"/>
    </row>
    <row r="34" spans="10:11" ht="63.75" customHeight="1">
      <c r="K34" s="7"/>
    </row>
    <row r="35" spans="10:11">
      <c r="K35" s="3"/>
    </row>
  </sheetData>
  <mergeCells count="7">
    <mergeCell ref="A13:I13"/>
    <mergeCell ref="A14:I14"/>
    <mergeCell ref="A15:I15"/>
    <mergeCell ref="A5:J5"/>
    <mergeCell ref="A6:J6"/>
    <mergeCell ref="A7:J7"/>
    <mergeCell ref="A8:J8"/>
  </mergeCells>
  <pageMargins left="0.59055118110236227" right="0.70866141732283472" top="0.74803149606299213" bottom="0.74803149606299213" header="0.31496062992125984" footer="0.31496062992125984"/>
  <pageSetup paperSize="9" scale="66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2012-03-06T07:08:02Z</dcterms:modified>
</cp:coreProperties>
</file>