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7795" windowHeight="115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7" i="1"/>
  <c r="E101" i="1" l="1"/>
  <c r="F7" i="1" s="1"/>
  <c r="F26" i="1" l="1"/>
  <c r="F24" i="1"/>
  <c r="F22" i="1"/>
  <c r="F20" i="1"/>
  <c r="F18" i="1"/>
  <c r="F16" i="1"/>
  <c r="F14" i="1"/>
  <c r="F12" i="1"/>
  <c r="F10" i="1"/>
  <c r="F8" i="1"/>
  <c r="F27" i="1"/>
  <c r="F25" i="1"/>
  <c r="F23" i="1"/>
  <c r="F21" i="1"/>
  <c r="F19" i="1"/>
  <c r="F17" i="1"/>
  <c r="F15" i="1"/>
  <c r="F13" i="1"/>
  <c r="F11" i="1"/>
  <c r="F9" i="1"/>
  <c r="F94" i="1"/>
  <c r="F86" i="1"/>
  <c r="F78" i="1"/>
  <c r="F70" i="1"/>
  <c r="F62" i="1"/>
  <c r="F54" i="1"/>
  <c r="F46" i="1"/>
  <c r="F38" i="1"/>
  <c r="F30" i="1"/>
  <c r="F98" i="1"/>
  <c r="F90" i="1"/>
  <c r="F82" i="1"/>
  <c r="F74" i="1"/>
  <c r="F66" i="1"/>
  <c r="F58" i="1"/>
  <c r="F50" i="1"/>
  <c r="F42" i="1"/>
  <c r="F34" i="1"/>
  <c r="F100" i="1"/>
  <c r="F96" i="1"/>
  <c r="F92" i="1"/>
  <c r="F88" i="1"/>
  <c r="F84" i="1"/>
  <c r="F80" i="1"/>
  <c r="F76" i="1"/>
  <c r="F72" i="1"/>
  <c r="F68" i="1"/>
  <c r="F64" i="1"/>
  <c r="F60" i="1"/>
  <c r="F56" i="1"/>
  <c r="F52" i="1"/>
  <c r="F48" i="1"/>
  <c r="F44" i="1"/>
  <c r="F40" i="1"/>
  <c r="F36" i="1"/>
  <c r="F32" i="1"/>
  <c r="F28" i="1"/>
  <c r="F99" i="1"/>
  <c r="F97" i="1"/>
  <c r="F95" i="1"/>
  <c r="F93" i="1"/>
  <c r="F91" i="1"/>
  <c r="F89" i="1"/>
  <c r="F87" i="1"/>
  <c r="F85" i="1"/>
  <c r="F83" i="1"/>
  <c r="F81" i="1"/>
  <c r="F79" i="1"/>
  <c r="F77" i="1"/>
  <c r="F75" i="1"/>
  <c r="F73" i="1"/>
  <c r="F71" i="1"/>
  <c r="F69" i="1"/>
  <c r="F67" i="1"/>
  <c r="F65" i="1"/>
  <c r="F63" i="1"/>
  <c r="F61" i="1"/>
  <c r="F59" i="1"/>
  <c r="F57" i="1"/>
  <c r="F55" i="1"/>
  <c r="F53" i="1"/>
  <c r="F51" i="1"/>
  <c r="F49" i="1"/>
  <c r="F47" i="1"/>
  <c r="F45" i="1"/>
  <c r="F43" i="1"/>
  <c r="F41" i="1"/>
  <c r="F39" i="1"/>
  <c r="F37" i="1"/>
  <c r="F35" i="1"/>
  <c r="F33" i="1"/>
  <c r="F31" i="1"/>
  <c r="F29" i="1"/>
  <c r="F101" i="1" l="1"/>
</calcChain>
</file>

<file path=xl/sharedStrings.xml><?xml version="1.0" encoding="utf-8"?>
<sst xmlns="http://schemas.openxmlformats.org/spreadsheetml/2006/main" count="197" uniqueCount="197">
  <si>
    <t>Кол-во, шт.</t>
  </si>
  <si>
    <r>
      <t>1.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1"/>
        <color theme="1"/>
        <rFont val="Calibri"/>
        <family val="2"/>
        <charset val="204"/>
      </rPr>
      <t> </t>
    </r>
  </si>
  <si>
    <t>Картридж Q7570A [Q7570A].</t>
  </si>
  <si>
    <r>
      <t>2.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1"/>
        <color theme="1"/>
        <rFont val="Calibri"/>
        <family val="2"/>
        <charset val="204"/>
      </rPr>
      <t> </t>
    </r>
  </si>
  <si>
    <t xml:space="preserve">Картридж Q7516А [Q7516А] </t>
  </si>
  <si>
    <r>
      <t>3.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1"/>
        <color theme="1"/>
        <rFont val="Calibri"/>
        <family val="2"/>
        <charset val="204"/>
      </rPr>
      <t> </t>
    </r>
  </si>
  <si>
    <t>Картридж HP645A чёрный [C9730A]</t>
  </si>
  <si>
    <r>
      <t>4.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1"/>
        <color theme="1"/>
        <rFont val="Calibri"/>
        <family val="2"/>
        <charset val="204"/>
      </rPr>
      <t> </t>
    </r>
  </si>
  <si>
    <t>Картридж HP645A голубой [C9731A]</t>
  </si>
  <si>
    <r>
      <t>5.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1"/>
        <color theme="1"/>
        <rFont val="Calibri"/>
        <family val="2"/>
        <charset val="204"/>
      </rPr>
      <t> </t>
    </r>
  </si>
  <si>
    <t>Картридж HP645A жёлтый [C9732A]</t>
  </si>
  <si>
    <r>
      <t>6.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1"/>
        <color theme="1"/>
        <rFont val="Calibri"/>
        <family val="2"/>
        <charset val="204"/>
      </rPr>
      <t> </t>
    </r>
  </si>
  <si>
    <t>Картридж HP645A пурпурный [C9733A]</t>
  </si>
  <si>
    <r>
      <t>7.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1"/>
        <color theme="1"/>
        <rFont val="Calibri"/>
        <family val="2"/>
        <charset val="204"/>
      </rPr>
      <t> </t>
    </r>
  </si>
  <si>
    <t>Картридж HP125A чёрный [CB540А]</t>
  </si>
  <si>
    <r>
      <t>8.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1"/>
        <color theme="1"/>
        <rFont val="Calibri"/>
        <family val="2"/>
        <charset val="204"/>
      </rPr>
      <t> </t>
    </r>
  </si>
  <si>
    <t>Картридж HP125A голубой [CB541А]</t>
  </si>
  <si>
    <r>
      <t>9.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1"/>
        <color theme="1"/>
        <rFont val="Calibri"/>
        <family val="2"/>
        <charset val="204"/>
      </rPr>
      <t> </t>
    </r>
  </si>
  <si>
    <t>Картридж HP125A жёлтый [CB542А]</t>
  </si>
  <si>
    <r>
      <t>10.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</si>
  <si>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Картридж  HP125A пурпурный [CB543А]</t>
  </si>
  <si>
    <r>
      <t>11.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</si>
  <si>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Картридж HP304А чёрный [CC530A]</t>
  </si>
  <si>
    <r>
      <t>12.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</si>
  <si>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Картридж HP304А голубой [CC531А]</t>
  </si>
  <si>
    <r>
      <t>13.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</si>
  <si>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Картридж HP304А жёлтый [CC532А]</t>
  </si>
  <si>
    <r>
      <t>14.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</si>
  <si>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Картридж HP304А пурпурный [CC533А]</t>
  </si>
  <si>
    <r>
      <t>15.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</si>
  <si>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Картридж HP 49A [Q5949А]</t>
  </si>
  <si>
    <r>
      <t>16.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</si>
  <si>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Картридж HP 15А [C7115A]</t>
  </si>
  <si>
    <r>
      <t>17.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</si>
  <si>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Картридж HP 13A [Q2613А]</t>
  </si>
  <si>
    <r>
      <t>18.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</si>
  <si>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Картридж HP 15 [C6615DE]</t>
  </si>
  <si>
    <r>
      <t>19.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</si>
  <si>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 xml:space="preserve"> Картридж HP 78  [C6578DE]</t>
  </si>
  <si>
    <r>
      <t>20.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</si>
  <si>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Картридж HP Q2612A [Q2612A]</t>
  </si>
  <si>
    <r>
      <t>21.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</si>
  <si>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Картридж HP СВ436А [СВ436А]</t>
  </si>
  <si>
    <r>
      <t>22.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</si>
  <si>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Тонер-картридж TK-435 [1T02KH0NL0]</t>
  </si>
  <si>
    <r>
      <t>23.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</si>
  <si>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Тонер-картридж TK-8315K [1T02MV0NL0]</t>
  </si>
  <si>
    <r>
      <t>24.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</si>
  <si>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Тонер-картридж TK-8315C [1T02MVCNL0]</t>
  </si>
  <si>
    <r>
      <t>25.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</si>
  <si>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Тонер-картридж TK-8315Y [1T02MVANL0]</t>
  </si>
  <si>
    <r>
      <t>26.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</si>
  <si>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Тонер-картридж TK-8315M [1T02MVBNL0]</t>
  </si>
  <si>
    <r>
      <t>27.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</si>
  <si>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 xml:space="preserve">Тонер-картридж TK-8325K [1T02NP0NL0] </t>
  </si>
  <si>
    <r>
      <t>28.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</si>
  <si>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Тонер-картридж TK-8325C [1T02NPCNL0]</t>
  </si>
  <si>
    <r>
      <t>29.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</si>
  <si>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Тонер-картридж TK-8325Y [1T02NPANL0]</t>
  </si>
  <si>
    <r>
      <t>30.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</si>
  <si>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Тонер-картридж TK-8325M [1T02NPBNL0]</t>
  </si>
  <si>
    <r>
      <t>31.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</si>
  <si>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 xml:space="preserve">Тонер-картридж TK-18 [1T02FM0EU0 / 370QB0KX] </t>
  </si>
  <si>
    <r>
      <t>32.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</si>
  <si>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Тонер-картридж TK-130 [1T02HS0EU0]</t>
  </si>
  <si>
    <r>
      <t>33.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</si>
  <si>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Тонер-картридж TK-1140 [1T02ML0NL0]</t>
  </si>
  <si>
    <r>
      <t>34.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</si>
  <si>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Блок фотобарабана Kyocera FS-1128MFP DK-150 [2H493010]</t>
  </si>
  <si>
    <r>
      <t>35.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</si>
  <si>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Ролик отделения Kyocera FS-1128MFP 5AAVROLL+052 [302BR06521]</t>
  </si>
  <si>
    <r>
      <t>36.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</si>
  <si>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Ролик подачи Kyocera FS-1128MFP [302F906230]</t>
  </si>
  <si>
    <r>
      <t>37.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</si>
  <si>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Ролик захвата Kyocera FS-1128MFP [302F906240]</t>
  </si>
  <si>
    <r>
      <t>38.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</si>
  <si>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Блок фотобарабана Kyocera FS-1035MFP DK-170 [302LZ93061]</t>
  </si>
  <si>
    <r>
      <t>39.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</si>
  <si>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Термоблок Kyocera FS-1035MFP FK-170E [302LZ93040]</t>
  </si>
  <si>
    <r>
      <t>40.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</si>
  <si>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Сервисный комплект Kyocera TA 2550ci MK-8315A [1702MV0UN0]</t>
  </si>
  <si>
    <r>
      <t>41.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</si>
  <si>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 xml:space="preserve"> Ролик подачи бумаги Kyocera TA221 [2AR07220]</t>
  </si>
  <si>
    <r>
      <t>42.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</si>
  <si>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 xml:space="preserve"> Ролик отделения бумаги Kyocera TA221 [2AR07230 / 13AR07230]</t>
  </si>
  <si>
    <r>
      <t>43.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</si>
  <si>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Тонер-картридж Ricoh тип МР С2551Е пурпурный [841506]</t>
  </si>
  <si>
    <r>
      <t>44.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</si>
  <si>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Тонер-картридж Ricoh тип МР С2550Е чёрный [841196].</t>
  </si>
  <si>
    <r>
      <t>45.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</si>
  <si>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Тонер-картридж  Ricoh MPC3300E [841579/ 841124]</t>
  </si>
  <si>
    <r>
      <t>46.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</si>
  <si>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Картридж Ricoh SPC310HE черный [406479].</t>
  </si>
  <si>
    <r>
      <t>47.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</si>
  <si>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Картридж Ricoh тип SPC310HE голубой [406480].</t>
  </si>
  <si>
    <r>
      <t>48.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</si>
  <si>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Картридж Ricoh тип SPC310HE малиновый [406481].</t>
  </si>
  <si>
    <r>
      <t>49.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</si>
  <si>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Картридж Ricoh тип SPC310HE желтый [406482].</t>
  </si>
  <si>
    <r>
      <t>50.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</si>
  <si>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Картридж Ricoh SPC252HE черный [407716].</t>
  </si>
  <si>
    <r>
      <t>51.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</si>
  <si>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Картридж Ricoh SPC252HE голубой [407717].</t>
  </si>
  <si>
    <r>
      <t>52.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</si>
  <si>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Картридж Ricoh SPC252HE пурпурный [407718].</t>
  </si>
  <si>
    <r>
      <t>53.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</si>
  <si>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Картридж Ricoh SPC252HE жёлтый [407719]</t>
  </si>
  <si>
    <r>
      <t>54.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</si>
  <si>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Тонер-картридж Ricoh Aficio MP1600/2000 [885094\842015]</t>
  </si>
  <si>
    <r>
      <t>55.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</si>
  <si>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Тонер-картридж  Ricoh MP2501SP [841769].</t>
  </si>
  <si>
    <r>
      <t>56.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</si>
  <si>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Тонер-картридж Ricoh тип МРС3000Е чёрный [884946/888640]</t>
  </si>
  <si>
    <r>
      <t>57.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</si>
  <si>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Тонер-картридж Ricoh тип МРС3000Е голубой  [884949/842033].</t>
  </si>
  <si>
    <r>
      <t>58.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</si>
  <si>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Тонер-картридж Ricoh тип МРС3000Е жёлтый  [884947/842031].</t>
  </si>
  <si>
    <r>
      <t>59.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</si>
  <si>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Тонер-картридж Ricoh тип МРС3000Е пурпурный  [884948/842032].</t>
  </si>
  <si>
    <r>
      <t>60.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</si>
  <si>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Тонер-картридж Ricoh тип МР С2551Е чёрный [841587/841504].</t>
  </si>
  <si>
    <r>
      <t>61.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</si>
  <si>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Тонер-картридж Ricoh тип МР С2551Е голубой [841505]</t>
  </si>
  <si>
    <r>
      <t>62.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</si>
  <si>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Тонер-картридж Ricoh тип МР С2551Е жёлтый [841507]</t>
  </si>
  <si>
    <r>
      <t>63.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</si>
  <si>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Ремень переноса Ricoh MP C2500 [В223 6130]</t>
  </si>
  <si>
    <r>
      <t>64.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</si>
  <si>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Ремень печки  Ricoh MP C2500 [В238 4070]</t>
  </si>
  <si>
    <r>
      <t>65.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</si>
  <si>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Блок фотобарабана  Ricoh MP C2530 [D039 2040]</t>
  </si>
  <si>
    <r>
      <t>66.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</si>
  <si>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Устройство закрепления Ricoh MP C2551 [D106 4006]</t>
  </si>
  <si>
    <r>
      <t>67.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</si>
  <si>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Блок фотобарабана Ricoh MP 2001 в сборе [D849 0150]</t>
  </si>
  <si>
    <r>
      <t>68.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</si>
  <si>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Блок проявки Ricoh MP 2001 в сборе [D158 3170]</t>
  </si>
  <si>
    <r>
      <t>69.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</si>
  <si>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 xml:space="preserve">Устройство закрепления Ricoh MP 2000\2001 в сборе [D158 4004]  </t>
  </si>
  <si>
    <r>
      <t>70.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</si>
  <si>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Ролик захвата автоподатчика Ricoh MP2000 [B386 2171]</t>
  </si>
  <si>
    <r>
      <t>71.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</si>
  <si>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Ролик отделения автоподатчика Ricoh MP2000 [A859 2241]</t>
  </si>
  <si>
    <r>
      <t>72.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</si>
  <si>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Ремень подачи автоподатчика Ricoh MP2000 [A859 2141]</t>
  </si>
  <si>
    <r>
      <t>73.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</si>
  <si>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Отделитель тефлонового вала Ricoh MP 2001 [АЕ04 4090]</t>
  </si>
  <si>
    <r>
      <t>74.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</si>
  <si>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Устройство закрепления Ricoh MP2001SP [D158 4004]</t>
  </si>
  <si>
    <r>
      <t>75.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</si>
  <si>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Ремень подачи бумаги автоподатчика Ricoh MP 5500 [А806 1295]</t>
  </si>
  <si>
    <r>
      <t>76.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</si>
  <si>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Картридж ЕР-27 Canon [8489A002]</t>
  </si>
  <si>
    <r>
      <t>77.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</si>
  <si>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Тонер-картридж KX-FA85A7 [KX-FA85A7]</t>
  </si>
  <si>
    <r>
      <t>78.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</si>
  <si>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Тонер-картридж КХ-FA83А7 [КХ-FA83А7]</t>
  </si>
  <si>
    <r>
      <t>79.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</si>
  <si>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Комплект картриджей Epson T0817\T0817N [C13T08174A10]</t>
  </si>
  <si>
    <r>
      <t>80.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</si>
  <si>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Картридж Epson T0811\T0811N чёрный [C13T11114A10/ C13T08114A]</t>
  </si>
  <si>
    <r>
      <t>81.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</si>
  <si>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Картридж Epson T0815\T0815N светло-голубой [C13T11154A10]</t>
  </si>
  <si>
    <r>
      <t>82.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</si>
  <si>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Полиграфическая калиброванная проволока №21 (производитель Лёттерс Драхт, Германия)</t>
  </si>
  <si>
    <r>
      <t>83.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</si>
  <si>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Тонер-картридж Xerox 5225 [106R01305].</t>
  </si>
  <si>
    <r>
      <t>84.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</si>
  <si>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Принт-картридж Xerox WC 3210/3220 [106R01487]</t>
  </si>
  <si>
    <r>
      <t>85.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</si>
  <si>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Блок фотобарабана Panasonic KX-МВ763RU [KX-FAD93A]</t>
  </si>
  <si>
    <r>
      <t>86.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</si>
  <si>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Площадка отделения бумаги Xerox WC3220 [019N00957]</t>
  </si>
  <si>
    <r>
      <t>87.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</si>
  <si>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Шестерня привода устройства закрепления  Xerox WC3220 [JC66-01637A]</t>
  </si>
  <si>
    <r>
      <t>88.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</si>
  <si>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 xml:space="preserve">Тефлоновый вал Xerox WC3220 [022N02356] </t>
  </si>
  <si>
    <r>
      <t>89.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</si>
  <si>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Комплект обслуживания  fi-5650C / fi-5750C 2 x Pick Roller (PA03338-K011 ); 2 x Break Roller (PA03338-K010) [CON-3338-008A]</t>
  </si>
  <si>
    <r>
      <t>90.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</si>
  <si>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Салфетки сухие безворсовые CHICOPEE Soft Cloth.</t>
  </si>
  <si>
    <r>
      <t>91.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</si>
  <si>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Восстановитель резиновых поверхностей Platenclene (производитель AF International)</t>
  </si>
  <si>
    <r>
      <t>92.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</si>
  <si>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Очиститель для оптических поверхностей Screen-clene (производитель AF International)</t>
  </si>
  <si>
    <r>
      <t>93.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</si>
  <si>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 xml:space="preserve"> Очиститель xerox формула а универсальный [043P00048]</t>
  </si>
  <si>
    <r>
      <t>94.</t>
    </r>
    <r>
      <rPr>
        <sz val="7"/>
        <color theme="1"/>
        <rFont val="Times New Roman"/>
        <family val="1"/>
        <charset val="204"/>
      </rPr>
      <t xml:space="preserve">   </t>
    </r>
    <r>
      <rPr>
        <sz val="11"/>
        <color theme="1"/>
        <rFont val="Calibri"/>
        <family val="2"/>
        <charset val="204"/>
      </rPr>
      <t> </t>
    </r>
  </si>
  <si>
    <t>Салфетки х/б без швов</t>
  </si>
  <si>
    <t>ИТОГО:</t>
  </si>
  <si>
    <t>№ позиции в ТЗ</t>
  </si>
  <si>
    <t>Наименование продукции*</t>
  </si>
  <si>
    <t>* - наименование продукции заполняется участником в соответствии с предложенным к поставке товаром</t>
  </si>
  <si>
    <t>Цена за шт., руб., в т.ч. НДС</t>
  </si>
  <si>
    <t>Общая цена по каждому виду товара, руб., в т.ч. НДС
(3х4)</t>
  </si>
  <si>
    <t>Процент по отношению к НМЦ 
(5х100%/сумму договора)</t>
  </si>
  <si>
    <t>СВОДНАЯ ТАБЛИЦА СТОИМОСТИ (ФОРМА 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</si>
</sst>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0000000"/>
  </numFmts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7"/>
      <color theme="1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168" fontId="4" fillId="0" borderId="1" xfId="0" applyNumberFormat="1" applyFont="1" applyBorder="1" applyAlignment="1">
      <alignment horizontal="right" vertical="center" wrapText="1"/>
    </xf>
    <xf numFmtId="2" fontId="4" fillId="0" borderId="1" xfId="0" applyNumberFormat="1" applyFont="1" applyBorder="1" applyAlignment="1">
      <alignment horizontal="right" vertical="center" wrapText="1"/>
    </xf>
    <xf numFmtId="4" fontId="6" fillId="0" borderId="1" xfId="0" applyNumberFormat="1" applyFon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"/>
  <sheetViews>
    <sheetView tabSelected="1" topLeftCell="A91" workbookViewId="0">
      <selection activeCell="A3" sqref="A3"/>
    </sheetView>
  </sheetViews>
  <sheetFormatPr defaultRowHeight="15" x14ac:dyDescent="0.25"/>
  <cols>
    <col min="2" max="2" width="34.140625" customWidth="1"/>
    <col min="3" max="3" width="10.85546875" customWidth="1"/>
    <col min="4" max="4" width="12.28515625" customWidth="1"/>
    <col min="5" max="5" width="26" customWidth="1"/>
    <col min="6" max="6" width="23.28515625" customWidth="1"/>
    <col min="10" max="10" width="55" customWidth="1"/>
  </cols>
  <sheetData>
    <row r="1" spans="1:10" ht="15.75" x14ac:dyDescent="0.25">
      <c r="A1" s="2"/>
    </row>
    <row r="2" spans="1:10" ht="18.75" x14ac:dyDescent="0.25">
      <c r="A2" s="6" t="s">
        <v>196</v>
      </c>
      <c r="J2" s="1"/>
    </row>
    <row r="3" spans="1:10" ht="18.75" x14ac:dyDescent="0.25">
      <c r="A3" s="6"/>
      <c r="J3" s="1"/>
    </row>
    <row r="4" spans="1:10" ht="18.75" x14ac:dyDescent="0.25">
      <c r="A4" s="3"/>
    </row>
    <row r="5" spans="1:10" ht="60" x14ac:dyDescent="0.25">
      <c r="A5" s="7" t="s">
        <v>190</v>
      </c>
      <c r="B5" s="7" t="s">
        <v>191</v>
      </c>
      <c r="C5" s="7" t="s">
        <v>0</v>
      </c>
      <c r="D5" s="7" t="s">
        <v>193</v>
      </c>
      <c r="E5" s="7" t="s">
        <v>194</v>
      </c>
      <c r="F5" s="7" t="s">
        <v>195</v>
      </c>
    </row>
    <row r="6" spans="1:10" x14ac:dyDescent="0.25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</row>
    <row r="7" spans="1:10" x14ac:dyDescent="0.25">
      <c r="A7" s="7" t="s">
        <v>1</v>
      </c>
      <c r="B7" s="8" t="s">
        <v>2</v>
      </c>
      <c r="C7" s="9">
        <v>6</v>
      </c>
      <c r="D7" s="14"/>
      <c r="E7" s="10">
        <f>D7*C7</f>
        <v>0</v>
      </c>
      <c r="F7" s="12" t="e">
        <f>ROUND((E7*100/$E$101),8)</f>
        <v>#DIV/0!</v>
      </c>
    </row>
    <row r="8" spans="1:10" x14ac:dyDescent="0.25">
      <c r="A8" s="7" t="s">
        <v>3</v>
      </c>
      <c r="B8" s="8" t="s">
        <v>4</v>
      </c>
      <c r="C8" s="9">
        <v>34</v>
      </c>
      <c r="D8" s="14"/>
      <c r="E8" s="10">
        <f t="shared" ref="E8:E71" si="0">D8*C8</f>
        <v>0</v>
      </c>
      <c r="F8" s="12" t="e">
        <f>ROUND((E8*100/$E$101),8)</f>
        <v>#DIV/0!</v>
      </c>
    </row>
    <row r="9" spans="1:10" x14ac:dyDescent="0.25">
      <c r="A9" s="7" t="s">
        <v>5</v>
      </c>
      <c r="B9" s="8" t="s">
        <v>6</v>
      </c>
      <c r="C9" s="9">
        <v>35</v>
      </c>
      <c r="D9" s="14"/>
      <c r="E9" s="10">
        <f t="shared" si="0"/>
        <v>0</v>
      </c>
      <c r="F9" s="12" t="e">
        <f>ROUND((E9*100/$E$101),8)</f>
        <v>#DIV/0!</v>
      </c>
    </row>
    <row r="10" spans="1:10" x14ac:dyDescent="0.25">
      <c r="A10" s="7" t="s">
        <v>7</v>
      </c>
      <c r="B10" s="8" t="s">
        <v>8</v>
      </c>
      <c r="C10" s="9">
        <v>15</v>
      </c>
      <c r="D10" s="14"/>
      <c r="E10" s="10">
        <f t="shared" si="0"/>
        <v>0</v>
      </c>
      <c r="F10" s="12" t="e">
        <f>ROUND((E10*100/$E$101),8)</f>
        <v>#DIV/0!</v>
      </c>
    </row>
    <row r="11" spans="1:10" x14ac:dyDescent="0.25">
      <c r="A11" s="7" t="s">
        <v>9</v>
      </c>
      <c r="B11" s="8" t="s">
        <v>10</v>
      </c>
      <c r="C11" s="9">
        <v>15</v>
      </c>
      <c r="D11" s="14"/>
      <c r="E11" s="10">
        <f t="shared" si="0"/>
        <v>0</v>
      </c>
      <c r="F11" s="12" t="e">
        <f>ROUND((E11*100/$E$101),8)</f>
        <v>#DIV/0!</v>
      </c>
    </row>
    <row r="12" spans="1:10" ht="30" x14ac:dyDescent="0.25">
      <c r="A12" s="7" t="s">
        <v>11</v>
      </c>
      <c r="B12" s="8" t="s">
        <v>12</v>
      </c>
      <c r="C12" s="9">
        <v>18</v>
      </c>
      <c r="D12" s="14"/>
      <c r="E12" s="10">
        <f t="shared" si="0"/>
        <v>0</v>
      </c>
      <c r="F12" s="12" t="e">
        <f>ROUND((E12*100/$E$101),8)</f>
        <v>#DIV/0!</v>
      </c>
    </row>
    <row r="13" spans="1:10" x14ac:dyDescent="0.25">
      <c r="A13" s="7" t="s">
        <v>13</v>
      </c>
      <c r="B13" s="8" t="s">
        <v>14</v>
      </c>
      <c r="C13" s="9">
        <v>8</v>
      </c>
      <c r="D13" s="14"/>
      <c r="E13" s="10">
        <f t="shared" si="0"/>
        <v>0</v>
      </c>
      <c r="F13" s="12" t="e">
        <f>ROUND((E13*100/$E$101),8)</f>
        <v>#DIV/0!</v>
      </c>
    </row>
    <row r="14" spans="1:10" ht="30" x14ac:dyDescent="0.25">
      <c r="A14" s="7" t="s">
        <v>15</v>
      </c>
      <c r="B14" s="8" t="s">
        <v>16</v>
      </c>
      <c r="C14" s="9">
        <v>6</v>
      </c>
      <c r="D14" s="14"/>
      <c r="E14" s="10">
        <f t="shared" si="0"/>
        <v>0</v>
      </c>
      <c r="F14" s="12" t="e">
        <f>ROUND((E14*100/$E$101),8)</f>
        <v>#DIV/0!</v>
      </c>
    </row>
    <row r="15" spans="1:10" x14ac:dyDescent="0.25">
      <c r="A15" s="7" t="s">
        <v>17</v>
      </c>
      <c r="B15" s="8" t="s">
        <v>18</v>
      </c>
      <c r="C15" s="9">
        <v>8</v>
      </c>
      <c r="D15" s="14"/>
      <c r="E15" s="10">
        <f t="shared" si="0"/>
        <v>0</v>
      </c>
      <c r="F15" s="12" t="e">
        <f>ROUND((E15*100/$E$101),8)</f>
        <v>#DIV/0!</v>
      </c>
    </row>
    <row r="16" spans="1:10" ht="30" x14ac:dyDescent="0.25">
      <c r="A16" s="7" t="s">
        <v>19</v>
      </c>
      <c r="B16" s="8" t="s">
        <v>20</v>
      </c>
      <c r="C16" s="9">
        <v>6</v>
      </c>
      <c r="D16" s="14"/>
      <c r="E16" s="10">
        <f t="shared" si="0"/>
        <v>0</v>
      </c>
      <c r="F16" s="12" t="e">
        <f>ROUND((E16*100/$E$101),8)</f>
        <v>#DIV/0!</v>
      </c>
    </row>
    <row r="17" spans="1:6" x14ac:dyDescent="0.25">
      <c r="A17" s="7" t="s">
        <v>21</v>
      </c>
      <c r="B17" s="8" t="s">
        <v>22</v>
      </c>
      <c r="C17" s="9">
        <v>14</v>
      </c>
      <c r="D17" s="14"/>
      <c r="E17" s="10">
        <f t="shared" si="0"/>
        <v>0</v>
      </c>
      <c r="F17" s="12" t="e">
        <f>ROUND((E17*100/$E$101),8)</f>
        <v>#DIV/0!</v>
      </c>
    </row>
    <row r="18" spans="1:6" ht="30" x14ac:dyDescent="0.25">
      <c r="A18" s="7" t="s">
        <v>23</v>
      </c>
      <c r="B18" s="8" t="s">
        <v>24</v>
      </c>
      <c r="C18" s="9">
        <v>10</v>
      </c>
      <c r="D18" s="14"/>
      <c r="E18" s="10">
        <f t="shared" si="0"/>
        <v>0</v>
      </c>
      <c r="F18" s="12" t="e">
        <f>ROUND((E18*100/$E$101),8)</f>
        <v>#DIV/0!</v>
      </c>
    </row>
    <row r="19" spans="1:6" x14ac:dyDescent="0.25">
      <c r="A19" s="7" t="s">
        <v>25</v>
      </c>
      <c r="B19" s="8" t="s">
        <v>26</v>
      </c>
      <c r="C19" s="9">
        <v>12</v>
      </c>
      <c r="D19" s="14"/>
      <c r="E19" s="10">
        <f t="shared" si="0"/>
        <v>0</v>
      </c>
      <c r="F19" s="12" t="e">
        <f>ROUND((E19*100/$E$101),8)</f>
        <v>#DIV/0!</v>
      </c>
    </row>
    <row r="20" spans="1:6" ht="30" x14ac:dyDescent="0.25">
      <c r="A20" s="7" t="s">
        <v>27</v>
      </c>
      <c r="B20" s="8" t="s">
        <v>28</v>
      </c>
      <c r="C20" s="9">
        <v>14</v>
      </c>
      <c r="D20" s="14"/>
      <c r="E20" s="10">
        <f t="shared" si="0"/>
        <v>0</v>
      </c>
      <c r="F20" s="12" t="e">
        <f>ROUND((E20*100/$E$101),8)</f>
        <v>#DIV/0!</v>
      </c>
    </row>
    <row r="21" spans="1:6" x14ac:dyDescent="0.25">
      <c r="A21" s="7" t="s">
        <v>29</v>
      </c>
      <c r="B21" s="8" t="s">
        <v>30</v>
      </c>
      <c r="C21" s="9">
        <v>22</v>
      </c>
      <c r="D21" s="14"/>
      <c r="E21" s="10">
        <f t="shared" si="0"/>
        <v>0</v>
      </c>
      <c r="F21" s="12" t="e">
        <f>ROUND((E21*100/$E$101),8)</f>
        <v>#DIV/0!</v>
      </c>
    </row>
    <row r="22" spans="1:6" x14ac:dyDescent="0.25">
      <c r="A22" s="7" t="s">
        <v>31</v>
      </c>
      <c r="B22" s="8" t="s">
        <v>32</v>
      </c>
      <c r="C22" s="9">
        <v>16</v>
      </c>
      <c r="D22" s="14"/>
      <c r="E22" s="10">
        <f t="shared" si="0"/>
        <v>0</v>
      </c>
      <c r="F22" s="12" t="e">
        <f>ROUND((E22*100/$E$101),8)</f>
        <v>#DIV/0!</v>
      </c>
    </row>
    <row r="23" spans="1:6" x14ac:dyDescent="0.25">
      <c r="A23" s="7" t="s">
        <v>33</v>
      </c>
      <c r="B23" s="8" t="s">
        <v>34</v>
      </c>
      <c r="C23" s="9">
        <v>15</v>
      </c>
      <c r="D23" s="14"/>
      <c r="E23" s="10">
        <f t="shared" si="0"/>
        <v>0</v>
      </c>
      <c r="F23" s="12" t="e">
        <f>ROUND((E23*100/$E$101),8)</f>
        <v>#DIV/0!</v>
      </c>
    </row>
    <row r="24" spans="1:6" x14ac:dyDescent="0.25">
      <c r="A24" s="7" t="s">
        <v>35</v>
      </c>
      <c r="B24" s="8" t="s">
        <v>36</v>
      </c>
      <c r="C24" s="9">
        <v>20</v>
      </c>
      <c r="D24" s="14"/>
      <c r="E24" s="10">
        <f t="shared" si="0"/>
        <v>0</v>
      </c>
      <c r="F24" s="12" t="e">
        <f>ROUND((E24*100/$E$101),8)</f>
        <v>#DIV/0!</v>
      </c>
    </row>
    <row r="25" spans="1:6" x14ac:dyDescent="0.25">
      <c r="A25" s="7" t="s">
        <v>37</v>
      </c>
      <c r="B25" s="8" t="s">
        <v>38</v>
      </c>
      <c r="C25" s="9">
        <v>15</v>
      </c>
      <c r="D25" s="14"/>
      <c r="E25" s="10">
        <f t="shared" si="0"/>
        <v>0</v>
      </c>
      <c r="F25" s="12" t="e">
        <f>ROUND((E25*100/$E$101),8)</f>
        <v>#DIV/0!</v>
      </c>
    </row>
    <row r="26" spans="1:6" x14ac:dyDescent="0.25">
      <c r="A26" s="7" t="s">
        <v>39</v>
      </c>
      <c r="B26" s="8" t="s">
        <v>40</v>
      </c>
      <c r="C26" s="9">
        <v>150</v>
      </c>
      <c r="D26" s="14"/>
      <c r="E26" s="10">
        <f t="shared" si="0"/>
        <v>0</v>
      </c>
      <c r="F26" s="12" t="e">
        <f>ROUND((E26*100/$E$101),8)</f>
        <v>#DIV/0!</v>
      </c>
    </row>
    <row r="27" spans="1:6" x14ac:dyDescent="0.25">
      <c r="A27" s="7" t="s">
        <v>41</v>
      </c>
      <c r="B27" s="8" t="s">
        <v>42</v>
      </c>
      <c r="C27" s="9">
        <v>230</v>
      </c>
      <c r="D27" s="14"/>
      <c r="E27" s="10">
        <f t="shared" si="0"/>
        <v>0</v>
      </c>
      <c r="F27" s="12" t="e">
        <f>ROUND((E27*100/$E$101),8)</f>
        <v>#DIV/0!</v>
      </c>
    </row>
    <row r="28" spans="1:6" ht="30" x14ac:dyDescent="0.25">
      <c r="A28" s="7" t="s">
        <v>43</v>
      </c>
      <c r="B28" s="8" t="s">
        <v>44</v>
      </c>
      <c r="C28" s="9">
        <v>15</v>
      </c>
      <c r="D28" s="14"/>
      <c r="E28" s="10">
        <f t="shared" si="0"/>
        <v>0</v>
      </c>
      <c r="F28" s="12" t="e">
        <f>ROUND((E28*100/$E$101),8)</f>
        <v>#DIV/0!</v>
      </c>
    </row>
    <row r="29" spans="1:6" ht="30" x14ac:dyDescent="0.25">
      <c r="A29" s="7" t="s">
        <v>45</v>
      </c>
      <c r="B29" s="8" t="s">
        <v>46</v>
      </c>
      <c r="C29" s="9">
        <v>110</v>
      </c>
      <c r="D29" s="14"/>
      <c r="E29" s="10">
        <f t="shared" si="0"/>
        <v>0</v>
      </c>
      <c r="F29" s="12" t="e">
        <f>ROUND((E29*100/$E$101),8)</f>
        <v>#DIV/0!</v>
      </c>
    </row>
    <row r="30" spans="1:6" ht="30" x14ac:dyDescent="0.25">
      <c r="A30" s="7" t="s">
        <v>47</v>
      </c>
      <c r="B30" s="8" t="s">
        <v>48</v>
      </c>
      <c r="C30" s="9">
        <v>85</v>
      </c>
      <c r="D30" s="14"/>
      <c r="E30" s="10">
        <f t="shared" si="0"/>
        <v>0</v>
      </c>
      <c r="F30" s="12" t="e">
        <f>ROUND((E30*100/$E$101),8)</f>
        <v>#DIV/0!</v>
      </c>
    </row>
    <row r="31" spans="1:6" ht="30" x14ac:dyDescent="0.25">
      <c r="A31" s="7" t="s">
        <v>49</v>
      </c>
      <c r="B31" s="8" t="s">
        <v>50</v>
      </c>
      <c r="C31" s="9">
        <v>75</v>
      </c>
      <c r="D31" s="14"/>
      <c r="E31" s="10">
        <f t="shared" si="0"/>
        <v>0</v>
      </c>
      <c r="F31" s="12" t="e">
        <f>ROUND((E31*100/$E$101),8)</f>
        <v>#DIV/0!</v>
      </c>
    </row>
    <row r="32" spans="1:6" ht="30" x14ac:dyDescent="0.25">
      <c r="A32" s="7" t="s">
        <v>51</v>
      </c>
      <c r="B32" s="8" t="s">
        <v>52</v>
      </c>
      <c r="C32" s="9">
        <v>75</v>
      </c>
      <c r="D32" s="14"/>
      <c r="E32" s="10">
        <f t="shared" si="0"/>
        <v>0</v>
      </c>
      <c r="F32" s="12" t="e">
        <f>ROUND((E32*100/$E$101),8)</f>
        <v>#DIV/0!</v>
      </c>
    </row>
    <row r="33" spans="1:6" ht="30" x14ac:dyDescent="0.25">
      <c r="A33" s="7" t="s">
        <v>53</v>
      </c>
      <c r="B33" s="8" t="s">
        <v>54</v>
      </c>
      <c r="C33" s="9">
        <v>20</v>
      </c>
      <c r="D33" s="14"/>
      <c r="E33" s="10">
        <f t="shared" si="0"/>
        <v>0</v>
      </c>
      <c r="F33" s="12" t="e">
        <f>ROUND((E33*100/$E$101),8)</f>
        <v>#DIV/0!</v>
      </c>
    </row>
    <row r="34" spans="1:6" ht="30" x14ac:dyDescent="0.25">
      <c r="A34" s="7" t="s">
        <v>55</v>
      </c>
      <c r="B34" s="8" t="s">
        <v>56</v>
      </c>
      <c r="C34" s="9">
        <v>10</v>
      </c>
      <c r="D34" s="14"/>
      <c r="E34" s="10">
        <f t="shared" si="0"/>
        <v>0</v>
      </c>
      <c r="F34" s="12" t="e">
        <f>ROUND((E34*100/$E$101),8)</f>
        <v>#DIV/0!</v>
      </c>
    </row>
    <row r="35" spans="1:6" ht="30" x14ac:dyDescent="0.25">
      <c r="A35" s="7" t="s">
        <v>57</v>
      </c>
      <c r="B35" s="8" t="s">
        <v>58</v>
      </c>
      <c r="C35" s="9">
        <v>10</v>
      </c>
      <c r="D35" s="14"/>
      <c r="E35" s="10">
        <f t="shared" si="0"/>
        <v>0</v>
      </c>
      <c r="F35" s="12" t="e">
        <f>ROUND((E35*100/$E$101),8)</f>
        <v>#DIV/0!</v>
      </c>
    </row>
    <row r="36" spans="1:6" ht="30" x14ac:dyDescent="0.25">
      <c r="A36" s="7" t="s">
        <v>59</v>
      </c>
      <c r="B36" s="8" t="s">
        <v>60</v>
      </c>
      <c r="C36" s="9">
        <v>10</v>
      </c>
      <c r="D36" s="14"/>
      <c r="E36" s="10">
        <f t="shared" si="0"/>
        <v>0</v>
      </c>
      <c r="F36" s="12" t="e">
        <f>ROUND((E36*100/$E$101),8)</f>
        <v>#DIV/0!</v>
      </c>
    </row>
    <row r="37" spans="1:6" ht="30" x14ac:dyDescent="0.25">
      <c r="A37" s="7" t="s">
        <v>61</v>
      </c>
      <c r="B37" s="8" t="s">
        <v>62</v>
      </c>
      <c r="C37" s="9">
        <v>8</v>
      </c>
      <c r="D37" s="14"/>
      <c r="E37" s="10">
        <f t="shared" si="0"/>
        <v>0</v>
      </c>
      <c r="F37" s="12" t="e">
        <f>ROUND((E37*100/$E$101),8)</f>
        <v>#DIV/0!</v>
      </c>
    </row>
    <row r="38" spans="1:6" ht="30" x14ac:dyDescent="0.25">
      <c r="A38" s="7" t="s">
        <v>63</v>
      </c>
      <c r="B38" s="8" t="s">
        <v>64</v>
      </c>
      <c r="C38" s="9">
        <v>35</v>
      </c>
      <c r="D38" s="14"/>
      <c r="E38" s="10">
        <f t="shared" si="0"/>
        <v>0</v>
      </c>
      <c r="F38" s="12" t="e">
        <f>ROUND((E38*100/$E$101),8)</f>
        <v>#DIV/0!</v>
      </c>
    </row>
    <row r="39" spans="1:6" ht="30" x14ac:dyDescent="0.25">
      <c r="A39" s="7" t="s">
        <v>65</v>
      </c>
      <c r="B39" s="8" t="s">
        <v>66</v>
      </c>
      <c r="C39" s="9">
        <v>200</v>
      </c>
      <c r="D39" s="14"/>
      <c r="E39" s="10">
        <f t="shared" si="0"/>
        <v>0</v>
      </c>
      <c r="F39" s="12" t="e">
        <f>ROUND((E39*100/$E$101),8)</f>
        <v>#DIV/0!</v>
      </c>
    </row>
    <row r="40" spans="1:6" ht="30" x14ac:dyDescent="0.25">
      <c r="A40" s="7" t="s">
        <v>67</v>
      </c>
      <c r="B40" s="8" t="s">
        <v>68</v>
      </c>
      <c r="C40" s="9">
        <v>3</v>
      </c>
      <c r="D40" s="14"/>
      <c r="E40" s="10">
        <f t="shared" si="0"/>
        <v>0</v>
      </c>
      <c r="F40" s="12" t="e">
        <f>ROUND((E40*100/$E$101),8)</f>
        <v>#DIV/0!</v>
      </c>
    </row>
    <row r="41" spans="1:6" ht="45" x14ac:dyDescent="0.25">
      <c r="A41" s="7" t="s">
        <v>69</v>
      </c>
      <c r="B41" s="8" t="s">
        <v>70</v>
      </c>
      <c r="C41" s="9">
        <v>30</v>
      </c>
      <c r="D41" s="14"/>
      <c r="E41" s="10">
        <f t="shared" si="0"/>
        <v>0</v>
      </c>
      <c r="F41" s="12" t="e">
        <f>ROUND((E41*100/$E$101),8)</f>
        <v>#DIV/0!</v>
      </c>
    </row>
    <row r="42" spans="1:6" ht="30" x14ac:dyDescent="0.25">
      <c r="A42" s="7" t="s">
        <v>71</v>
      </c>
      <c r="B42" s="8" t="s">
        <v>72</v>
      </c>
      <c r="C42" s="9">
        <v>15</v>
      </c>
      <c r="D42" s="14"/>
      <c r="E42" s="10">
        <f t="shared" si="0"/>
        <v>0</v>
      </c>
      <c r="F42" s="12" t="e">
        <f>ROUND((E42*100/$E$101),8)</f>
        <v>#DIV/0!</v>
      </c>
    </row>
    <row r="43" spans="1:6" ht="30" x14ac:dyDescent="0.25">
      <c r="A43" s="7" t="s">
        <v>73</v>
      </c>
      <c r="B43" s="8" t="s">
        <v>74</v>
      </c>
      <c r="C43" s="9">
        <v>15</v>
      </c>
      <c r="D43" s="14"/>
      <c r="E43" s="10">
        <f t="shared" si="0"/>
        <v>0</v>
      </c>
      <c r="F43" s="12" t="e">
        <f>ROUND((E43*100/$E$101),8)</f>
        <v>#DIV/0!</v>
      </c>
    </row>
    <row r="44" spans="1:6" ht="30" x14ac:dyDescent="0.25">
      <c r="A44" s="7" t="s">
        <v>75</v>
      </c>
      <c r="B44" s="8" t="s">
        <v>76</v>
      </c>
      <c r="C44" s="9">
        <v>20</v>
      </c>
      <c r="D44" s="14"/>
      <c r="E44" s="10">
        <f t="shared" si="0"/>
        <v>0</v>
      </c>
      <c r="F44" s="12" t="e">
        <f>ROUND((E44*100/$E$101),8)</f>
        <v>#DIV/0!</v>
      </c>
    </row>
    <row r="45" spans="1:6" ht="30" x14ac:dyDescent="0.25">
      <c r="A45" s="7" t="s">
        <v>77</v>
      </c>
      <c r="B45" s="8" t="s">
        <v>78</v>
      </c>
      <c r="C45" s="9">
        <v>2</v>
      </c>
      <c r="D45" s="14"/>
      <c r="E45" s="10">
        <f t="shared" si="0"/>
        <v>0</v>
      </c>
      <c r="F45" s="12" t="e">
        <f>ROUND((E45*100/$E$101),8)</f>
        <v>#DIV/0!</v>
      </c>
    </row>
    <row r="46" spans="1:6" ht="30" x14ac:dyDescent="0.25">
      <c r="A46" s="7" t="s">
        <v>79</v>
      </c>
      <c r="B46" s="8" t="s">
        <v>80</v>
      </c>
      <c r="C46" s="9">
        <v>2</v>
      </c>
      <c r="D46" s="14"/>
      <c r="E46" s="10">
        <f t="shared" si="0"/>
        <v>0</v>
      </c>
      <c r="F46" s="12" t="e">
        <f>ROUND((E46*100/$E$101),8)</f>
        <v>#DIV/0!</v>
      </c>
    </row>
    <row r="47" spans="1:6" ht="30" x14ac:dyDescent="0.25">
      <c r="A47" s="7" t="s">
        <v>81</v>
      </c>
      <c r="B47" s="8" t="s">
        <v>82</v>
      </c>
      <c r="C47" s="9">
        <v>2</v>
      </c>
      <c r="D47" s="14"/>
      <c r="E47" s="10">
        <f t="shared" si="0"/>
        <v>0</v>
      </c>
      <c r="F47" s="12" t="e">
        <f>ROUND((E47*100/$E$101),8)</f>
        <v>#DIV/0!</v>
      </c>
    </row>
    <row r="48" spans="1:6" ht="30" x14ac:dyDescent="0.25">
      <c r="A48" s="7" t="s">
        <v>83</v>
      </c>
      <c r="B48" s="8" t="s">
        <v>84</v>
      </c>
      <c r="C48" s="9">
        <v>2</v>
      </c>
      <c r="D48" s="14"/>
      <c r="E48" s="10">
        <f t="shared" si="0"/>
        <v>0</v>
      </c>
      <c r="F48" s="12" t="e">
        <f>ROUND((E48*100/$E$101),8)</f>
        <v>#DIV/0!</v>
      </c>
    </row>
    <row r="49" spans="1:6" ht="30" x14ac:dyDescent="0.25">
      <c r="A49" s="7" t="s">
        <v>85</v>
      </c>
      <c r="B49" s="8" t="s">
        <v>86</v>
      </c>
      <c r="C49" s="9">
        <v>30</v>
      </c>
      <c r="D49" s="14"/>
      <c r="E49" s="10">
        <f t="shared" si="0"/>
        <v>0</v>
      </c>
      <c r="F49" s="12" t="e">
        <f>ROUND((E49*100/$E$101),8)</f>
        <v>#DIV/0!</v>
      </c>
    </row>
    <row r="50" spans="1:6" ht="30" x14ac:dyDescent="0.25">
      <c r="A50" s="7" t="s">
        <v>87</v>
      </c>
      <c r="B50" s="8" t="s">
        <v>88</v>
      </c>
      <c r="C50" s="9">
        <v>40</v>
      </c>
      <c r="D50" s="14"/>
      <c r="E50" s="10">
        <f t="shared" si="0"/>
        <v>0</v>
      </c>
      <c r="F50" s="12" t="e">
        <f>ROUND((E50*100/$E$101),8)</f>
        <v>#DIV/0!</v>
      </c>
    </row>
    <row r="51" spans="1:6" ht="30" x14ac:dyDescent="0.25">
      <c r="A51" s="7" t="s">
        <v>89</v>
      </c>
      <c r="B51" s="8" t="s">
        <v>90</v>
      </c>
      <c r="C51" s="9">
        <v>7</v>
      </c>
      <c r="D51" s="14"/>
      <c r="E51" s="10">
        <f t="shared" si="0"/>
        <v>0</v>
      </c>
      <c r="F51" s="12" t="e">
        <f>ROUND((E51*100/$E$101),8)</f>
        <v>#DIV/0!</v>
      </c>
    </row>
    <row r="52" spans="1:6" ht="30" x14ac:dyDescent="0.25">
      <c r="A52" s="7" t="s">
        <v>91</v>
      </c>
      <c r="B52" s="8" t="s">
        <v>92</v>
      </c>
      <c r="C52" s="9">
        <v>40</v>
      </c>
      <c r="D52" s="14"/>
      <c r="E52" s="10">
        <f t="shared" si="0"/>
        <v>0</v>
      </c>
      <c r="F52" s="12" t="e">
        <f>ROUND((E52*100/$E$101),8)</f>
        <v>#DIV/0!</v>
      </c>
    </row>
    <row r="53" spans="1:6" ht="30" x14ac:dyDescent="0.25">
      <c r="A53" s="7" t="s">
        <v>93</v>
      </c>
      <c r="B53" s="8" t="s">
        <v>94</v>
      </c>
      <c r="C53" s="9">
        <v>24</v>
      </c>
      <c r="D53" s="14"/>
      <c r="E53" s="10">
        <f t="shared" si="0"/>
        <v>0</v>
      </c>
      <c r="F53" s="12" t="e">
        <f>ROUND((E53*100/$E$101),8)</f>
        <v>#DIV/0!</v>
      </c>
    </row>
    <row r="54" spans="1:6" ht="30" x14ac:dyDescent="0.25">
      <c r="A54" s="7" t="s">
        <v>95</v>
      </c>
      <c r="B54" s="8" t="s">
        <v>96</v>
      </c>
      <c r="C54" s="9">
        <v>10</v>
      </c>
      <c r="D54" s="14"/>
      <c r="E54" s="10">
        <f t="shared" si="0"/>
        <v>0</v>
      </c>
      <c r="F54" s="12" t="e">
        <f>ROUND((E54*100/$E$101),8)</f>
        <v>#DIV/0!</v>
      </c>
    </row>
    <row r="55" spans="1:6" ht="30" x14ac:dyDescent="0.25">
      <c r="A55" s="7" t="s">
        <v>97</v>
      </c>
      <c r="B55" s="8" t="s">
        <v>98</v>
      </c>
      <c r="C55" s="9">
        <v>14</v>
      </c>
      <c r="D55" s="14"/>
      <c r="E55" s="10">
        <f t="shared" si="0"/>
        <v>0</v>
      </c>
      <c r="F55" s="12" t="e">
        <f>ROUND((E55*100/$E$101),8)</f>
        <v>#DIV/0!</v>
      </c>
    </row>
    <row r="56" spans="1:6" ht="30" x14ac:dyDescent="0.25">
      <c r="A56" s="7" t="s">
        <v>99</v>
      </c>
      <c r="B56" s="8" t="s">
        <v>100</v>
      </c>
      <c r="C56" s="9">
        <v>45</v>
      </c>
      <c r="D56" s="14"/>
      <c r="E56" s="10">
        <f t="shared" si="0"/>
        <v>0</v>
      </c>
      <c r="F56" s="12" t="e">
        <f>ROUND((E56*100/$E$101),8)</f>
        <v>#DIV/0!</v>
      </c>
    </row>
    <row r="57" spans="1:6" ht="30" x14ac:dyDescent="0.25">
      <c r="A57" s="7" t="s">
        <v>101</v>
      </c>
      <c r="B57" s="8" t="s">
        <v>102</v>
      </c>
      <c r="C57" s="9">
        <v>20</v>
      </c>
      <c r="D57" s="14"/>
      <c r="E57" s="10">
        <f t="shared" si="0"/>
        <v>0</v>
      </c>
      <c r="F57" s="12" t="e">
        <f>ROUND((E57*100/$E$101),8)</f>
        <v>#DIV/0!</v>
      </c>
    </row>
    <row r="58" spans="1:6" ht="30" x14ac:dyDescent="0.25">
      <c r="A58" s="7" t="s">
        <v>103</v>
      </c>
      <c r="B58" s="8" t="s">
        <v>104</v>
      </c>
      <c r="C58" s="9">
        <v>15</v>
      </c>
      <c r="D58" s="14"/>
      <c r="E58" s="10">
        <f t="shared" si="0"/>
        <v>0</v>
      </c>
      <c r="F58" s="12" t="e">
        <f>ROUND((E58*100/$E$101),8)</f>
        <v>#DIV/0!</v>
      </c>
    </row>
    <row r="59" spans="1:6" ht="30" x14ac:dyDescent="0.25">
      <c r="A59" s="7" t="s">
        <v>105</v>
      </c>
      <c r="B59" s="8" t="s">
        <v>106</v>
      </c>
      <c r="C59" s="9">
        <v>15</v>
      </c>
      <c r="D59" s="14"/>
      <c r="E59" s="10">
        <f t="shared" si="0"/>
        <v>0</v>
      </c>
      <c r="F59" s="12" t="e">
        <f>ROUND((E59*100/$E$101),8)</f>
        <v>#DIV/0!</v>
      </c>
    </row>
    <row r="60" spans="1:6" ht="30" x14ac:dyDescent="0.25">
      <c r="A60" s="7" t="s">
        <v>107</v>
      </c>
      <c r="B60" s="8" t="s">
        <v>108</v>
      </c>
      <c r="C60" s="9">
        <v>40</v>
      </c>
      <c r="D60" s="14"/>
      <c r="E60" s="10">
        <f t="shared" si="0"/>
        <v>0</v>
      </c>
      <c r="F60" s="12" t="e">
        <f>ROUND((E60*100/$E$101),8)</f>
        <v>#DIV/0!</v>
      </c>
    </row>
    <row r="61" spans="1:6" ht="30" x14ac:dyDescent="0.25">
      <c r="A61" s="7" t="s">
        <v>109</v>
      </c>
      <c r="B61" s="8" t="s">
        <v>110</v>
      </c>
      <c r="C61" s="9">
        <v>10</v>
      </c>
      <c r="D61" s="14"/>
      <c r="E61" s="10">
        <f t="shared" si="0"/>
        <v>0</v>
      </c>
      <c r="F61" s="12" t="e">
        <f>ROUND((E61*100/$E$101),8)</f>
        <v>#DIV/0!</v>
      </c>
    </row>
    <row r="62" spans="1:6" ht="30" x14ac:dyDescent="0.25">
      <c r="A62" s="7" t="s">
        <v>111</v>
      </c>
      <c r="B62" s="8" t="s">
        <v>112</v>
      </c>
      <c r="C62" s="9">
        <v>15</v>
      </c>
      <c r="D62" s="14"/>
      <c r="E62" s="10">
        <f t="shared" si="0"/>
        <v>0</v>
      </c>
      <c r="F62" s="12" t="e">
        <f>ROUND((E62*100/$E$101),8)</f>
        <v>#DIV/0!</v>
      </c>
    </row>
    <row r="63" spans="1:6" ht="45" x14ac:dyDescent="0.25">
      <c r="A63" s="7" t="s">
        <v>113</v>
      </c>
      <c r="B63" s="8" t="s">
        <v>114</v>
      </c>
      <c r="C63" s="9">
        <v>6</v>
      </c>
      <c r="D63" s="14"/>
      <c r="E63" s="10">
        <f t="shared" si="0"/>
        <v>0</v>
      </c>
      <c r="F63" s="12" t="e">
        <f>ROUND((E63*100/$E$101),8)</f>
        <v>#DIV/0!</v>
      </c>
    </row>
    <row r="64" spans="1:6" ht="30" x14ac:dyDescent="0.25">
      <c r="A64" s="7" t="s">
        <v>115</v>
      </c>
      <c r="B64" s="8" t="s">
        <v>116</v>
      </c>
      <c r="C64" s="9">
        <v>6</v>
      </c>
      <c r="D64" s="14"/>
      <c r="E64" s="10">
        <f t="shared" si="0"/>
        <v>0</v>
      </c>
      <c r="F64" s="12" t="e">
        <f>ROUND((E64*100/$E$101),8)</f>
        <v>#DIV/0!</v>
      </c>
    </row>
    <row r="65" spans="1:6" ht="45" x14ac:dyDescent="0.25">
      <c r="A65" s="7" t="s">
        <v>117</v>
      </c>
      <c r="B65" s="8" t="s">
        <v>118</v>
      </c>
      <c r="C65" s="9">
        <v>6</v>
      </c>
      <c r="D65" s="14"/>
      <c r="E65" s="10">
        <f t="shared" si="0"/>
        <v>0</v>
      </c>
      <c r="F65" s="12" t="e">
        <f>ROUND((E65*100/$E$101),8)</f>
        <v>#DIV/0!</v>
      </c>
    </row>
    <row r="66" spans="1:6" ht="30" x14ac:dyDescent="0.25">
      <c r="A66" s="7" t="s">
        <v>119</v>
      </c>
      <c r="B66" s="8" t="s">
        <v>120</v>
      </c>
      <c r="C66" s="9">
        <v>25</v>
      </c>
      <c r="D66" s="14"/>
      <c r="E66" s="10">
        <f t="shared" si="0"/>
        <v>0</v>
      </c>
      <c r="F66" s="12" t="e">
        <f>ROUND((E66*100/$E$101),8)</f>
        <v>#DIV/0!</v>
      </c>
    </row>
    <row r="67" spans="1:6" ht="30" x14ac:dyDescent="0.25">
      <c r="A67" s="7" t="s">
        <v>121</v>
      </c>
      <c r="B67" s="8" t="s">
        <v>122</v>
      </c>
      <c r="C67" s="9">
        <v>30</v>
      </c>
      <c r="D67" s="14"/>
      <c r="E67" s="10">
        <f t="shared" si="0"/>
        <v>0</v>
      </c>
      <c r="F67" s="12" t="e">
        <f>ROUND((E67*100/$E$101),8)</f>
        <v>#DIV/0!</v>
      </c>
    </row>
    <row r="68" spans="1:6" ht="30" x14ac:dyDescent="0.25">
      <c r="A68" s="7" t="s">
        <v>123</v>
      </c>
      <c r="B68" s="8" t="s">
        <v>124</v>
      </c>
      <c r="C68" s="9">
        <v>30</v>
      </c>
      <c r="D68" s="14"/>
      <c r="E68" s="10">
        <f t="shared" si="0"/>
        <v>0</v>
      </c>
      <c r="F68" s="12" t="e">
        <f>ROUND((E68*100/$E$101),8)</f>
        <v>#DIV/0!</v>
      </c>
    </row>
    <row r="69" spans="1:6" ht="30" x14ac:dyDescent="0.25">
      <c r="A69" s="7" t="s">
        <v>125</v>
      </c>
      <c r="B69" s="8" t="s">
        <v>126</v>
      </c>
      <c r="C69" s="9">
        <v>1</v>
      </c>
      <c r="D69" s="14"/>
      <c r="E69" s="10">
        <f t="shared" si="0"/>
        <v>0</v>
      </c>
      <c r="F69" s="12" t="e">
        <f>ROUND((E69*100/$E$101),8)</f>
        <v>#DIV/0!</v>
      </c>
    </row>
    <row r="70" spans="1:6" ht="30" x14ac:dyDescent="0.25">
      <c r="A70" s="7" t="s">
        <v>127</v>
      </c>
      <c r="B70" s="8" t="s">
        <v>128</v>
      </c>
      <c r="C70" s="9">
        <v>2</v>
      </c>
      <c r="D70" s="14"/>
      <c r="E70" s="10">
        <f t="shared" si="0"/>
        <v>0</v>
      </c>
      <c r="F70" s="12" t="e">
        <f>ROUND((E70*100/$E$101),8)</f>
        <v>#DIV/0!</v>
      </c>
    </row>
    <row r="71" spans="1:6" ht="30" x14ac:dyDescent="0.25">
      <c r="A71" s="7" t="s">
        <v>129</v>
      </c>
      <c r="B71" s="8" t="s">
        <v>130</v>
      </c>
      <c r="C71" s="9">
        <v>10</v>
      </c>
      <c r="D71" s="14"/>
      <c r="E71" s="10">
        <f t="shared" si="0"/>
        <v>0</v>
      </c>
      <c r="F71" s="12" t="e">
        <f>ROUND((E71*100/$E$101),8)</f>
        <v>#DIV/0!</v>
      </c>
    </row>
    <row r="72" spans="1:6" ht="30" x14ac:dyDescent="0.25">
      <c r="A72" s="7" t="s">
        <v>131</v>
      </c>
      <c r="B72" s="8" t="s">
        <v>132</v>
      </c>
      <c r="C72" s="9">
        <v>1</v>
      </c>
      <c r="D72" s="14"/>
      <c r="E72" s="10">
        <f t="shared" ref="E72:E100" si="1">D72*C72</f>
        <v>0</v>
      </c>
      <c r="F72" s="12" t="e">
        <f>ROUND((E72*100/$E$101),8)</f>
        <v>#DIV/0!</v>
      </c>
    </row>
    <row r="73" spans="1:6" ht="30" x14ac:dyDescent="0.25">
      <c r="A73" s="7" t="s">
        <v>133</v>
      </c>
      <c r="B73" s="8" t="s">
        <v>134</v>
      </c>
      <c r="C73" s="9">
        <v>1</v>
      </c>
      <c r="D73" s="14"/>
      <c r="E73" s="10">
        <f t="shared" si="1"/>
        <v>0</v>
      </c>
      <c r="F73" s="12" t="e">
        <f t="shared" ref="F73:F100" si="2">ROUND((E73*100/$E$101),8)</f>
        <v>#DIV/0!</v>
      </c>
    </row>
    <row r="74" spans="1:6" ht="30" x14ac:dyDescent="0.25">
      <c r="A74" s="7" t="s">
        <v>135</v>
      </c>
      <c r="B74" s="8" t="s">
        <v>136</v>
      </c>
      <c r="C74" s="9">
        <v>1</v>
      </c>
      <c r="D74" s="14"/>
      <c r="E74" s="10">
        <f t="shared" si="1"/>
        <v>0</v>
      </c>
      <c r="F74" s="12" t="e">
        <f t="shared" si="2"/>
        <v>#DIV/0!</v>
      </c>
    </row>
    <row r="75" spans="1:6" ht="30" x14ac:dyDescent="0.25">
      <c r="A75" s="7" t="s">
        <v>137</v>
      </c>
      <c r="B75" s="8" t="s">
        <v>138</v>
      </c>
      <c r="C75" s="9">
        <v>1</v>
      </c>
      <c r="D75" s="14"/>
      <c r="E75" s="10">
        <f t="shared" si="1"/>
        <v>0</v>
      </c>
      <c r="F75" s="12" t="e">
        <f t="shared" si="2"/>
        <v>#DIV/0!</v>
      </c>
    </row>
    <row r="76" spans="1:6" ht="30" x14ac:dyDescent="0.25">
      <c r="A76" s="7" t="s">
        <v>139</v>
      </c>
      <c r="B76" s="8" t="s">
        <v>140</v>
      </c>
      <c r="C76" s="9">
        <v>1</v>
      </c>
      <c r="D76" s="14"/>
      <c r="E76" s="10">
        <f t="shared" si="1"/>
        <v>0</v>
      </c>
      <c r="F76" s="12" t="e">
        <f t="shared" si="2"/>
        <v>#DIV/0!</v>
      </c>
    </row>
    <row r="77" spans="1:6" ht="30" x14ac:dyDescent="0.25">
      <c r="A77" s="7" t="s">
        <v>141</v>
      </c>
      <c r="B77" s="8" t="s">
        <v>142</v>
      </c>
      <c r="C77" s="9">
        <v>1</v>
      </c>
      <c r="D77" s="14"/>
      <c r="E77" s="10">
        <f t="shared" si="1"/>
        <v>0</v>
      </c>
      <c r="F77" s="12" t="e">
        <f t="shared" si="2"/>
        <v>#DIV/0!</v>
      </c>
    </row>
    <row r="78" spans="1:6" ht="30" x14ac:dyDescent="0.25">
      <c r="A78" s="7" t="s">
        <v>143</v>
      </c>
      <c r="B78" s="8" t="s">
        <v>144</v>
      </c>
      <c r="C78" s="9">
        <v>1</v>
      </c>
      <c r="D78" s="14"/>
      <c r="E78" s="10">
        <f t="shared" si="1"/>
        <v>0</v>
      </c>
      <c r="F78" s="12" t="e">
        <f t="shared" si="2"/>
        <v>#DIV/0!</v>
      </c>
    </row>
    <row r="79" spans="1:6" ht="30" x14ac:dyDescent="0.25">
      <c r="A79" s="7" t="s">
        <v>145</v>
      </c>
      <c r="B79" s="8" t="s">
        <v>146</v>
      </c>
      <c r="C79" s="9">
        <v>5</v>
      </c>
      <c r="D79" s="14"/>
      <c r="E79" s="10">
        <f t="shared" si="1"/>
        <v>0</v>
      </c>
      <c r="F79" s="12" t="e">
        <f t="shared" si="2"/>
        <v>#DIV/0!</v>
      </c>
    </row>
    <row r="80" spans="1:6" ht="30" x14ac:dyDescent="0.25">
      <c r="A80" s="7" t="s">
        <v>147</v>
      </c>
      <c r="B80" s="8" t="s">
        <v>148</v>
      </c>
      <c r="C80" s="9">
        <v>1</v>
      </c>
      <c r="D80" s="14"/>
      <c r="E80" s="10">
        <f t="shared" si="1"/>
        <v>0</v>
      </c>
      <c r="F80" s="12" t="e">
        <f t="shared" si="2"/>
        <v>#DIV/0!</v>
      </c>
    </row>
    <row r="81" spans="1:6" ht="45" x14ac:dyDescent="0.25">
      <c r="A81" s="7" t="s">
        <v>149</v>
      </c>
      <c r="B81" s="8" t="s">
        <v>150</v>
      </c>
      <c r="C81" s="9">
        <v>5</v>
      </c>
      <c r="D81" s="14"/>
      <c r="E81" s="10">
        <f t="shared" si="1"/>
        <v>0</v>
      </c>
      <c r="F81" s="12" t="e">
        <f t="shared" si="2"/>
        <v>#DIV/0!</v>
      </c>
    </row>
    <row r="82" spans="1:6" x14ac:dyDescent="0.25">
      <c r="A82" s="7" t="s">
        <v>151</v>
      </c>
      <c r="B82" s="8" t="s">
        <v>152</v>
      </c>
      <c r="C82" s="9">
        <v>20</v>
      </c>
      <c r="D82" s="14"/>
      <c r="E82" s="10">
        <f t="shared" si="1"/>
        <v>0</v>
      </c>
      <c r="F82" s="12" t="e">
        <f t="shared" si="2"/>
        <v>#DIV/0!</v>
      </c>
    </row>
    <row r="83" spans="1:6" ht="30" x14ac:dyDescent="0.25">
      <c r="A83" s="7" t="s">
        <v>153</v>
      </c>
      <c r="B83" s="8" t="s">
        <v>154</v>
      </c>
      <c r="C83" s="9">
        <v>8</v>
      </c>
      <c r="D83" s="14"/>
      <c r="E83" s="10">
        <f t="shared" si="1"/>
        <v>0</v>
      </c>
      <c r="F83" s="12" t="e">
        <f t="shared" si="2"/>
        <v>#DIV/0!</v>
      </c>
    </row>
    <row r="84" spans="1:6" ht="30" x14ac:dyDescent="0.25">
      <c r="A84" s="7" t="s">
        <v>155</v>
      </c>
      <c r="B84" s="8" t="s">
        <v>156</v>
      </c>
      <c r="C84" s="9">
        <v>12</v>
      </c>
      <c r="D84" s="14"/>
      <c r="E84" s="10">
        <f t="shared" si="1"/>
        <v>0</v>
      </c>
      <c r="F84" s="12" t="e">
        <f t="shared" si="2"/>
        <v>#DIV/0!</v>
      </c>
    </row>
    <row r="85" spans="1:6" ht="30" x14ac:dyDescent="0.25">
      <c r="A85" s="7" t="s">
        <v>157</v>
      </c>
      <c r="B85" s="8" t="s">
        <v>158</v>
      </c>
      <c r="C85" s="9">
        <v>12</v>
      </c>
      <c r="D85" s="14"/>
      <c r="E85" s="10">
        <f t="shared" si="1"/>
        <v>0</v>
      </c>
      <c r="F85" s="12" t="e">
        <f t="shared" si="2"/>
        <v>#DIV/0!</v>
      </c>
    </row>
    <row r="86" spans="1:6" ht="45" x14ac:dyDescent="0.25">
      <c r="A86" s="7" t="s">
        <v>159</v>
      </c>
      <c r="B86" s="8" t="s">
        <v>160</v>
      </c>
      <c r="C86" s="9">
        <v>4</v>
      </c>
      <c r="D86" s="14"/>
      <c r="E86" s="10">
        <f t="shared" si="1"/>
        <v>0</v>
      </c>
      <c r="F86" s="12" t="e">
        <f t="shared" si="2"/>
        <v>#DIV/0!</v>
      </c>
    </row>
    <row r="87" spans="1:6" ht="30" x14ac:dyDescent="0.25">
      <c r="A87" s="7" t="s">
        <v>161</v>
      </c>
      <c r="B87" s="8" t="s">
        <v>162</v>
      </c>
      <c r="C87" s="9">
        <v>2</v>
      </c>
      <c r="D87" s="14"/>
      <c r="E87" s="10">
        <f t="shared" si="1"/>
        <v>0</v>
      </c>
      <c r="F87" s="12" t="e">
        <f t="shared" si="2"/>
        <v>#DIV/0!</v>
      </c>
    </row>
    <row r="88" spans="1:6" ht="45" x14ac:dyDescent="0.25">
      <c r="A88" s="7" t="s">
        <v>163</v>
      </c>
      <c r="B88" s="8" t="s">
        <v>164</v>
      </c>
      <c r="C88" s="9">
        <v>8</v>
      </c>
      <c r="D88" s="14"/>
      <c r="E88" s="10">
        <f t="shared" si="1"/>
        <v>0</v>
      </c>
      <c r="F88" s="12" t="e">
        <f t="shared" si="2"/>
        <v>#DIV/0!</v>
      </c>
    </row>
    <row r="89" spans="1:6" ht="30" x14ac:dyDescent="0.25">
      <c r="A89" s="7" t="s">
        <v>165</v>
      </c>
      <c r="B89" s="8" t="s">
        <v>166</v>
      </c>
      <c r="C89" s="9">
        <v>4</v>
      </c>
      <c r="D89" s="14"/>
      <c r="E89" s="10">
        <f t="shared" si="1"/>
        <v>0</v>
      </c>
      <c r="F89" s="12" t="e">
        <f t="shared" si="2"/>
        <v>#DIV/0!</v>
      </c>
    </row>
    <row r="90" spans="1:6" ht="30" x14ac:dyDescent="0.25">
      <c r="A90" s="7" t="s">
        <v>167</v>
      </c>
      <c r="B90" s="8" t="s">
        <v>168</v>
      </c>
      <c r="C90" s="9">
        <v>150</v>
      </c>
      <c r="D90" s="14"/>
      <c r="E90" s="10">
        <f t="shared" si="1"/>
        <v>0</v>
      </c>
      <c r="F90" s="12" t="e">
        <f t="shared" si="2"/>
        <v>#DIV/0!</v>
      </c>
    </row>
    <row r="91" spans="1:6" ht="30" x14ac:dyDescent="0.25">
      <c r="A91" s="7" t="s">
        <v>169</v>
      </c>
      <c r="B91" s="8" t="s">
        <v>170</v>
      </c>
      <c r="C91" s="9">
        <v>1</v>
      </c>
      <c r="D91" s="14"/>
      <c r="E91" s="10">
        <f t="shared" si="1"/>
        <v>0</v>
      </c>
      <c r="F91" s="12" t="e">
        <f t="shared" si="2"/>
        <v>#DIV/0!</v>
      </c>
    </row>
    <row r="92" spans="1:6" ht="30" x14ac:dyDescent="0.25">
      <c r="A92" s="7" t="s">
        <v>171</v>
      </c>
      <c r="B92" s="8" t="s">
        <v>172</v>
      </c>
      <c r="C92" s="9">
        <v>10</v>
      </c>
      <c r="D92" s="14"/>
      <c r="E92" s="10">
        <f t="shared" si="1"/>
        <v>0</v>
      </c>
      <c r="F92" s="12" t="e">
        <f t="shared" si="2"/>
        <v>#DIV/0!</v>
      </c>
    </row>
    <row r="93" spans="1:6" ht="45" x14ac:dyDescent="0.25">
      <c r="A93" s="7" t="s">
        <v>173</v>
      </c>
      <c r="B93" s="8" t="s">
        <v>174</v>
      </c>
      <c r="C93" s="9">
        <v>5</v>
      </c>
      <c r="D93" s="14"/>
      <c r="E93" s="10">
        <f t="shared" si="1"/>
        <v>0</v>
      </c>
      <c r="F93" s="12" t="e">
        <f t="shared" si="2"/>
        <v>#DIV/0!</v>
      </c>
    </row>
    <row r="94" spans="1:6" ht="30" x14ac:dyDescent="0.25">
      <c r="A94" s="7" t="s">
        <v>175</v>
      </c>
      <c r="B94" s="8" t="s">
        <v>176</v>
      </c>
      <c r="C94" s="9">
        <v>5</v>
      </c>
      <c r="D94" s="14"/>
      <c r="E94" s="10">
        <f t="shared" si="1"/>
        <v>0</v>
      </c>
      <c r="F94" s="12" t="e">
        <f t="shared" si="2"/>
        <v>#DIV/0!</v>
      </c>
    </row>
    <row r="95" spans="1:6" ht="60" x14ac:dyDescent="0.25">
      <c r="A95" s="7" t="s">
        <v>177</v>
      </c>
      <c r="B95" s="8" t="s">
        <v>178</v>
      </c>
      <c r="C95" s="9">
        <v>1</v>
      </c>
      <c r="D95" s="14"/>
      <c r="E95" s="10">
        <f t="shared" si="1"/>
        <v>0</v>
      </c>
      <c r="F95" s="12" t="e">
        <f t="shared" si="2"/>
        <v>#DIV/0!</v>
      </c>
    </row>
    <row r="96" spans="1:6" ht="30" x14ac:dyDescent="0.25">
      <c r="A96" s="7" t="s">
        <v>179</v>
      </c>
      <c r="B96" s="8" t="s">
        <v>180</v>
      </c>
      <c r="C96" s="9">
        <v>4</v>
      </c>
      <c r="D96" s="14"/>
      <c r="E96" s="10">
        <f t="shared" si="1"/>
        <v>0</v>
      </c>
      <c r="F96" s="12" t="e">
        <f t="shared" si="2"/>
        <v>#DIV/0!</v>
      </c>
    </row>
    <row r="97" spans="1:6" ht="45" x14ac:dyDescent="0.25">
      <c r="A97" s="7" t="s">
        <v>181</v>
      </c>
      <c r="B97" s="8" t="s">
        <v>182</v>
      </c>
      <c r="C97" s="9">
        <v>2</v>
      </c>
      <c r="D97" s="14"/>
      <c r="E97" s="10">
        <f t="shared" si="1"/>
        <v>0</v>
      </c>
      <c r="F97" s="12" t="e">
        <f t="shared" si="2"/>
        <v>#DIV/0!</v>
      </c>
    </row>
    <row r="98" spans="1:6" ht="45" x14ac:dyDescent="0.25">
      <c r="A98" s="7" t="s">
        <v>183</v>
      </c>
      <c r="B98" s="8" t="s">
        <v>184</v>
      </c>
      <c r="C98" s="9">
        <v>2</v>
      </c>
      <c r="D98" s="14"/>
      <c r="E98" s="10">
        <f t="shared" si="1"/>
        <v>0</v>
      </c>
      <c r="F98" s="12" t="e">
        <f t="shared" si="2"/>
        <v>#DIV/0!</v>
      </c>
    </row>
    <row r="99" spans="1:6" ht="30" x14ac:dyDescent="0.25">
      <c r="A99" s="7" t="s">
        <v>185</v>
      </c>
      <c r="B99" s="8" t="s">
        <v>186</v>
      </c>
      <c r="C99" s="9">
        <v>3</v>
      </c>
      <c r="D99" s="14"/>
      <c r="E99" s="10">
        <f t="shared" si="1"/>
        <v>0</v>
      </c>
      <c r="F99" s="12" t="e">
        <f t="shared" si="2"/>
        <v>#DIV/0!</v>
      </c>
    </row>
    <row r="100" spans="1:6" x14ac:dyDescent="0.25">
      <c r="A100" s="7" t="s">
        <v>187</v>
      </c>
      <c r="B100" s="8" t="s">
        <v>188</v>
      </c>
      <c r="C100" s="9">
        <v>200</v>
      </c>
      <c r="D100" s="14"/>
      <c r="E100" s="10">
        <f t="shared" si="1"/>
        <v>0</v>
      </c>
      <c r="F100" s="12" t="e">
        <f t="shared" si="2"/>
        <v>#DIV/0!</v>
      </c>
    </row>
    <row r="101" spans="1:6" x14ac:dyDescent="0.25">
      <c r="A101" s="7"/>
      <c r="B101" s="11" t="s">
        <v>189</v>
      </c>
      <c r="C101" s="7"/>
      <c r="D101" s="7"/>
      <c r="E101" s="10">
        <f>SUM(E7:E100)</f>
        <v>0</v>
      </c>
      <c r="F101" s="13" t="e">
        <f>SUM(F7:F100)</f>
        <v>#DIV/0!</v>
      </c>
    </row>
    <row r="102" spans="1:6" ht="15.75" x14ac:dyDescent="0.25">
      <c r="A102" s="4"/>
    </row>
    <row r="103" spans="1:6" ht="15.75" x14ac:dyDescent="0.25">
      <c r="A103" s="5"/>
    </row>
    <row r="104" spans="1:6" x14ac:dyDescent="0.25">
      <c r="A104" t="s">
        <v>192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NIAEP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Гармаш Елена Николаевна</dc:creator>
  <cp:lastModifiedBy>Гармаш Елена Николаевна</cp:lastModifiedBy>
  <dcterms:created xsi:type="dcterms:W3CDTF">2015-10-15T13:21:03Z</dcterms:created>
  <dcterms:modified xsi:type="dcterms:W3CDTF">2015-10-15T16:59:29Z</dcterms:modified>
</cp:coreProperties>
</file>