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255" windowHeight="10740" activeTab="2"/>
  </bookViews>
  <sheets>
    <sheet name="1-1 Разбивка трассы" sheetId="4" r:id="rId1"/>
    <sheet name="2-1 ВЛИ-0,4" sheetId="3" r:id="rId2"/>
    <sheet name="9-1 ПНР ВЛИ-0,4 " sheetId="2" r:id="rId3"/>
    <sheet name="SMW_Служебная" sheetId="1" state="hidden" r:id="rId4"/>
  </sheets>
  <calcPr calcId="145621"/>
</workbook>
</file>

<file path=xl/calcChain.xml><?xml version="1.0" encoding="utf-8"?>
<calcChain xmlns="http://schemas.openxmlformats.org/spreadsheetml/2006/main">
  <c r="A658" i="1" l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<sst xmlns="http://schemas.openxmlformats.org/spreadsheetml/2006/main" count="255" uniqueCount="136">
  <si>
    <t>Новая Мельница</t>
  </si>
  <si>
    <t>Наименование стройки - Внешние сети для электроснабжения жилого дома в д. Три Отрока Новгородского района</t>
  </si>
  <si>
    <t xml:space="preserve">Объект </t>
  </si>
  <si>
    <t>ЛОКАЛЬНАЯ СМЕТА № 1-1</t>
  </si>
  <si>
    <t xml:space="preserve">на  разбивку трассы </t>
  </si>
  <si>
    <t>Основание</t>
  </si>
  <si>
    <t xml:space="preserve">Сметная стоимость - </t>
  </si>
  <si>
    <t xml:space="preserve">Чертежи : 11.10-ЭС    </t>
  </si>
  <si>
    <t>№ п/п</t>
  </si>
  <si>
    <t>Шифр и номер позиции норматива</t>
  </si>
  <si>
    <t>Наименование работ и затрат</t>
  </si>
  <si>
    <t>Количество</t>
  </si>
  <si>
    <t>ед. изм.</t>
  </si>
  <si>
    <t>Стоимость на единицу, руб</t>
  </si>
  <si>
    <t>Всего</t>
  </si>
  <si>
    <t>Основной зарплаты</t>
  </si>
  <si>
    <t>Экспл. машин</t>
  </si>
  <si>
    <t>В т.ч. зарплаты</t>
  </si>
  <si>
    <t>Общая стоимость, руб.</t>
  </si>
  <si>
    <t>Затраты труда рабочих, чел.-ч. не занят. обсл. машин</t>
  </si>
  <si>
    <t>обслуживающ. машины</t>
  </si>
  <si>
    <t>На един.</t>
  </si>
  <si>
    <t>СБЦИ    табл 15 п 1</t>
  </si>
  <si>
    <t>Трассирование  воздушной линий  0,4 кВ  1 категория сложности</t>
  </si>
  <si>
    <t>1 км</t>
  </si>
  <si>
    <t>ИТОГО:</t>
  </si>
  <si>
    <t>Наименование и значение множителей</t>
  </si>
  <si>
    <t>Значение</t>
  </si>
  <si>
    <t>Прямые</t>
  </si>
  <si>
    <t>Итого</t>
  </si>
  <si>
    <t>Всего по смете</t>
  </si>
  <si>
    <t>SmetaWizard документ: Новая Мельница Форма: 2-1 ВЛИ-0,4</t>
  </si>
  <si>
    <t>ФОРМА № 4</t>
  </si>
  <si>
    <t>Наименование стройки - Электроснабжение жилого дома по адресу: д. Новая Мельница, ул. Лесная, д.9</t>
  </si>
  <si>
    <t>ЛОКАЛЬНАЯ СМЕТА № 2-1</t>
  </si>
  <si>
    <t>на ВЛИ-0,4 кВ</t>
  </si>
  <si>
    <t>Чертежи №  1036-ЭС.С</t>
  </si>
  <si>
    <t xml:space="preserve">Нормативная трудоемкость - </t>
  </si>
  <si>
    <t xml:space="preserve">Сметная заработная плата - </t>
  </si>
  <si>
    <t>№1 Строительные работы</t>
  </si>
  <si>
    <t>ТЕР33-04-001-01</t>
  </si>
  <si>
    <t>Установка с помощью механизмов деревянных опор ВЛ 0,38; 6-10 кВ из пропитанных цельных стоек одностоечных</t>
  </si>
  <si>
    <t>1 опора</t>
  </si>
  <si>
    <t xml:space="preserve">(0) </t>
  </si>
  <si>
    <t>Тех.ч. 33-04 п.3.6 (табл.1)</t>
  </si>
  <si>
    <t xml:space="preserve">При бурении котлованов для опор на глубину более 2-х м  к затратам на бурение котлованов  к расценке 33-04-001-01 (к=0,25) </t>
  </si>
  <si>
    <t xml:space="preserve">(33) </t>
  </si>
  <si>
    <t>Тех.ч. 33-04 п.3.7 (табл.1)</t>
  </si>
  <si>
    <t xml:space="preserve">При установке опор в мокрых грунтах    к затратам на бурение котлованов  к расценке 33-04-001-01 (к=0,2) </t>
  </si>
  <si>
    <t>ТЕР33-04-003-02</t>
  </si>
  <si>
    <t xml:space="preserve">Установка железобетонных опор ВЛ 0,38; 6-10 кВ с траверсами без приставок одностоечных с одним подкосом </t>
  </si>
  <si>
    <t xml:space="preserve">Тех.ч. 33-04 п.3.6 </t>
  </si>
  <si>
    <t xml:space="preserve">При бурении котлованов для опор на глубину более 2-х м  к затратам на бурение котлованов  к расценке 33-04-003-02 (к=0,25) </t>
  </si>
  <si>
    <t xml:space="preserve">Тех.ч. 33-04 п.3.7 </t>
  </si>
  <si>
    <t xml:space="preserve">При установке опор в мокрых грунтах    к затратам на бурение котлованов  к расценке 33-04-003-02 (к=0,2) </t>
  </si>
  <si>
    <t>ТЕР33-04-003-03</t>
  </si>
  <si>
    <t xml:space="preserve">Установка железобетонных опор ВЛ 0,38; 6-10 кВ с траверсами без приставок одностоечных с двумя подкосами </t>
  </si>
  <si>
    <t xml:space="preserve">При бурении котлованов для опор на глубину более 2-х м  к затратам на бурение котлованов  к расценке 33-04-003-03 (к=0,25) </t>
  </si>
  <si>
    <t>ТЕР33-04-016-01</t>
  </si>
  <si>
    <t>Развозка конструкций и материалов опор ВЛ 0,38-10 кВ по трассе одностоечных деревянных опор</t>
  </si>
  <si>
    <t>ТЕР33-04-016-02</t>
  </si>
  <si>
    <t>Развозка конструкций и материалов опор ВЛ 0,38-10 кВ по трассе одностоечных железобетонных опор</t>
  </si>
  <si>
    <t>ТЕР33-04-016-06</t>
  </si>
  <si>
    <t>Развозка конструкций и материалов опор ВЛ 0,38-10 кВ по трассе материалов оснастки сложных опор</t>
  </si>
  <si>
    <t>Стойка опоры СВ 95-2-а</t>
  </si>
  <si>
    <t>шт.</t>
  </si>
  <si>
    <t xml:space="preserve">Стойка С1 </t>
  </si>
  <si>
    <t>СОТ 36  скрепа</t>
  </si>
  <si>
    <t>шт</t>
  </si>
  <si>
    <t>СОТ 37   лента</t>
  </si>
  <si>
    <t>м</t>
  </si>
  <si>
    <t>SOТ 39 бандажный крюк</t>
  </si>
  <si>
    <t>Кронштейн  У4</t>
  </si>
  <si>
    <t>Бандаж PER15</t>
  </si>
  <si>
    <t>ЗП 6  проводник заземляющий</t>
  </si>
  <si>
    <t>Информационные знаки</t>
  </si>
  <si>
    <t xml:space="preserve">Монтаж ограничителей перенапряжения SE 45.328 </t>
  </si>
  <si>
    <t>ТЕР33-04-030-01</t>
  </si>
  <si>
    <t>Установка разрядников с помощью механизмов</t>
  </si>
  <si>
    <t>V=3/3</t>
  </si>
  <si>
    <t>1 компл.</t>
  </si>
  <si>
    <t xml:space="preserve">Ограничитель перенапряжения  SE 45.328  </t>
  </si>
  <si>
    <t xml:space="preserve"> Устройство заземления опор</t>
  </si>
  <si>
    <t>ТЕР01-02-057-02</t>
  </si>
  <si>
    <t>Разработка грунта вручную в траншеях глубиной до 2 м без креплений с откосами, группа грунтов 2</t>
  </si>
  <si>
    <t xml:space="preserve">100 м3 </t>
  </si>
  <si>
    <t xml:space="preserve">(1) </t>
  </si>
  <si>
    <t>ТЕР01-02-061-02</t>
  </si>
  <si>
    <t>Засыпка вручную траншей, пазух котлованов и ям, группа грунтов 2</t>
  </si>
  <si>
    <t>ТЕР33-03-004-02</t>
  </si>
  <si>
    <t>Забивка вертикальных заземлителей вручную на глубину до 3 м</t>
  </si>
  <si>
    <t>1 заземлитель</t>
  </si>
  <si>
    <t>Сталь угловая 50х50х5 мм</t>
  </si>
  <si>
    <t>кг</t>
  </si>
  <si>
    <t>V=3*3*3,77</t>
  </si>
  <si>
    <t>№2 Монтажные работы</t>
  </si>
  <si>
    <t>ТЕРм08-02-472-01</t>
  </si>
  <si>
    <t>Заземлитель горизонтальный из стали круглой диаметром 12 мм</t>
  </si>
  <si>
    <t>100 м</t>
  </si>
  <si>
    <t xml:space="preserve">(8) </t>
  </si>
  <si>
    <t>[101-1614]</t>
  </si>
  <si>
    <t>Сталь круглая углеродистая обыкновенного качества марки ВСт3пс5-1 диаметром 16 мм</t>
  </si>
  <si>
    <t>т</t>
  </si>
  <si>
    <t>Сталь круглая  диаметром 8мм</t>
  </si>
  <si>
    <t>V=0,395*40</t>
  </si>
  <si>
    <t xml:space="preserve"> Подвеска провода СИП </t>
  </si>
  <si>
    <t>ТЕРм08-02-150-01</t>
  </si>
  <si>
    <t>Подвеска самонесущих изолированных проводов (СИП-2А) напряжением от 0,4 кВ до 1 кВ (со снятием напряжения) при количестве 29 опор с использованием автогидроподъемника</t>
  </si>
  <si>
    <t>1000 м</t>
  </si>
  <si>
    <t>Провод СИП-2 3x70+70 мм2</t>
  </si>
  <si>
    <t>РК 99.095  колпачок защитный</t>
  </si>
  <si>
    <t>SО 250.01 анкерный зажим</t>
  </si>
  <si>
    <t>SО 69.95 поддерживающий зажим</t>
  </si>
  <si>
    <t>ТЕРм08-01-082-01</t>
  </si>
  <si>
    <t>Зажим наборный без кожуха</t>
  </si>
  <si>
    <t>100 шт.</t>
  </si>
  <si>
    <t xml:space="preserve"> SLIР 22.12 зажим соединительный</t>
  </si>
  <si>
    <t>SL 37 зажим плашечный</t>
  </si>
  <si>
    <t>Комплект зажимов для подключения переносного заземления ST208</t>
  </si>
  <si>
    <t>SР 15 кожух защитный</t>
  </si>
  <si>
    <t>ТЕРм08-02-144-05</t>
  </si>
  <si>
    <t>Присоединение к зажимам жил проводов или кабелей сечением до 70 мм2</t>
  </si>
  <si>
    <t xml:space="preserve">SmetaWizard документ: Новая Мельница Форма: 9-1 ПНР ВЛИ-0,4 </t>
  </si>
  <si>
    <t>ЛОКАЛЬНАЯ СМЕТА № 9-1</t>
  </si>
  <si>
    <t>на пусконаладочные работы ВЛИ-0,4 кВ</t>
  </si>
  <si>
    <t>ТЕРп01-11-012-01</t>
  </si>
  <si>
    <t>Определение удельного сопротивления грунта</t>
  </si>
  <si>
    <t>1 измерение</t>
  </si>
  <si>
    <t>ТЕРп01-11-010-01</t>
  </si>
  <si>
    <t>Измерение сопротивления растеканию тока заземлителя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</si>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</sst>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0"/>
    <numFmt numFmtId="165" formatCode="#,##0.0000"/>
    <numFmt numFmtId="166" formatCode="#,##0.0"/>
    <numFmt numFmtId="167" formatCode="#,##0.00000000000"/>
    <numFmt numFmtId="168" formatCode="#,##0.0000000000000"/>
    <numFmt numFmtId="169" formatCode="#,##0.000000000000"/>
    <numFmt numFmtId="170" formatCode="#,##0.00000000000000"/>
    <numFmt numFmtId="171" formatCode="#,##0.00000"/>
  </numFmts>
  <fonts count="6" x14ac:knownFonts="1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rgb="FFFFFFFF"/>
      <name val="Times New Roman"/>
      <family val="1"/>
      <charset val="204"/>
    </font>
    <font>
      <b/>
      <sz val="8"/>
      <color rgb="FFFFFFFF"/>
      <name val="Times New Roman"/>
      <family val="1"/>
      <charset val="204"/>
    </font>
    <font>
      <i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3" fontId="1" fillId="0" borderId="26" xfId="0" applyNumberFormat="1" applyFont="1" applyBorder="1" applyAlignment="1">
      <alignment horizontal="right" vertical="top" wrapText="1"/>
    </xf>
    <xf numFmtId="3" fontId="0" fillId="0" borderId="0" xfId="0" applyNumberFormat="1"/>
    <xf numFmtId="3" fontId="1" fillId="0" borderId="28" xfId="0" applyNumberFormat="1" applyFont="1" applyBorder="1" applyAlignment="1">
      <alignment horizontal="right" vertical="top" wrapText="1"/>
    </xf>
    <xf numFmtId="9" fontId="0" fillId="0" borderId="0" xfId="0" applyNumberFormat="1"/>
    <xf numFmtId="4" fontId="0" fillId="0" borderId="0" xfId="0" applyNumberFormat="1"/>
    <xf numFmtId="0" fontId="1" fillId="0" borderId="26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4" fontId="1" fillId="0" borderId="26" xfId="0" applyNumberFormat="1" applyFont="1" applyBorder="1" applyAlignment="1">
      <alignment horizontal="right" vertical="top" wrapText="1"/>
    </xf>
    <xf numFmtId="4" fontId="1" fillId="0" borderId="28" xfId="0" applyNumberFormat="1" applyFont="1" applyBorder="1" applyAlignment="1">
      <alignment horizontal="right" vertical="top" wrapText="1"/>
    </xf>
    <xf numFmtId="166" fontId="1" fillId="0" borderId="26" xfId="0" applyNumberFormat="1" applyFont="1" applyBorder="1" applyAlignment="1">
      <alignment horizontal="right" vertical="top" wrapText="1"/>
    </xf>
    <xf numFmtId="165" fontId="1" fillId="0" borderId="26" xfId="0" applyNumberFormat="1" applyFont="1" applyBorder="1" applyAlignment="1">
      <alignment horizontal="right" vertical="top" wrapText="1"/>
    </xf>
    <xf numFmtId="0" fontId="1" fillId="0" borderId="29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27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1" fillId="0" borderId="27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164" fontId="1" fillId="0" borderId="23" xfId="0" applyNumberFormat="1" applyFont="1" applyBorder="1" applyAlignment="1">
      <alignment horizontal="right" vertical="top" wrapText="1"/>
    </xf>
    <xf numFmtId="164" fontId="1" fillId="0" borderId="31" xfId="0" applyNumberFormat="1" applyFont="1" applyBorder="1" applyAlignment="1">
      <alignment horizontal="right" vertical="top" wrapText="1"/>
    </xf>
    <xf numFmtId="3" fontId="1" fillId="0" borderId="23" xfId="0" applyNumberFormat="1" applyFont="1" applyBorder="1" applyAlignment="1">
      <alignment horizontal="right" vertical="top" wrapText="1"/>
    </xf>
    <xf numFmtId="3" fontId="1" fillId="0" borderId="22" xfId="0" applyNumberFormat="1" applyFont="1" applyBorder="1" applyAlignment="1">
      <alignment horizontal="right" vertical="top" wrapText="1"/>
    </xf>
    <xf numFmtId="3" fontId="1" fillId="0" borderId="31" xfId="0" applyNumberFormat="1" applyFont="1" applyBorder="1" applyAlignment="1">
      <alignment horizontal="right" vertical="top" wrapText="1"/>
    </xf>
    <xf numFmtId="0" fontId="1" fillId="0" borderId="3" xfId="0" applyFont="1" applyBorder="1" applyAlignment="1">
      <alignment horizontal="center" vertical="top" wrapText="1"/>
    </xf>
    <xf numFmtId="4" fontId="1" fillId="0" borderId="24" xfId="0" applyNumberFormat="1" applyFont="1" applyBorder="1" applyAlignment="1">
      <alignment horizontal="right" vertical="top" wrapText="1"/>
    </xf>
    <xf numFmtId="4" fontId="1" fillId="0" borderId="27" xfId="0" applyNumberFormat="1" applyFont="1" applyBorder="1" applyAlignment="1">
      <alignment horizontal="right" vertical="top" wrapText="1"/>
    </xf>
    <xf numFmtId="4" fontId="1" fillId="0" borderId="25" xfId="0" applyNumberFormat="1" applyFont="1" applyBorder="1" applyAlignment="1">
      <alignment horizontal="right" vertical="top" wrapText="1"/>
    </xf>
    <xf numFmtId="4" fontId="1" fillId="0" borderId="28" xfId="0" applyNumberFormat="1" applyFont="1" applyBorder="1" applyAlignment="1">
      <alignment horizontal="right" vertical="top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vertical="top" wrapText="1"/>
    </xf>
    <xf numFmtId="4" fontId="1" fillId="0" borderId="2" xfId="0" applyNumberFormat="1" applyFont="1" applyBorder="1" applyAlignment="1">
      <alignment horizontal="right" vertical="top" wrapText="1"/>
    </xf>
    <xf numFmtId="49" fontId="1" fillId="0" borderId="25" xfId="0" applyNumberFormat="1" applyFont="1" applyBorder="1" applyAlignment="1">
      <alignment horizontal="center" vertical="top" wrapText="1"/>
    </xf>
    <xf numFmtId="49" fontId="1" fillId="0" borderId="28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0" xfId="0" applyNumberFormat="1" applyFont="1" applyAlignment="1">
      <alignment horizontal="right" vertical="top" wrapText="1"/>
    </xf>
    <xf numFmtId="3" fontId="1" fillId="0" borderId="1" xfId="0" applyNumberFormat="1" applyFont="1" applyBorder="1" applyAlignment="1">
      <alignment horizontal="right" vertical="top" wrapText="1"/>
    </xf>
    <xf numFmtId="3" fontId="1" fillId="0" borderId="0" xfId="0" applyNumberFormat="1" applyFont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9" fontId="1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4" fontId="2" fillId="0" borderId="0" xfId="0" applyNumberFormat="1" applyFont="1" applyAlignment="1">
      <alignment horizontal="right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4" fontId="1" fillId="0" borderId="23" xfId="0" applyNumberFormat="1" applyFont="1" applyBorder="1" applyAlignment="1">
      <alignment horizontal="right" vertical="top" wrapText="1"/>
    </xf>
    <xf numFmtId="4" fontId="1" fillId="0" borderId="31" xfId="0" applyNumberFormat="1" applyFont="1" applyBorder="1" applyAlignment="1">
      <alignment horizontal="right" vertical="top" wrapText="1"/>
    </xf>
    <xf numFmtId="4" fontId="1" fillId="0" borderId="22" xfId="0" applyNumberFormat="1" applyFont="1" applyBorder="1" applyAlignment="1">
      <alignment horizontal="right" vertical="top" wrapText="1"/>
    </xf>
    <xf numFmtId="4" fontId="1" fillId="0" borderId="4" xfId="0" applyNumberFormat="1" applyFont="1" applyBorder="1" applyAlignment="1">
      <alignment horizontal="right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1" fillId="0" borderId="23" xfId="0" applyNumberFormat="1" applyFont="1" applyBorder="1" applyAlignment="1">
      <alignment horizontal="right" vertical="top" wrapText="1"/>
    </xf>
    <xf numFmtId="165" fontId="1" fillId="0" borderId="22" xfId="0" applyNumberFormat="1" applyFont="1" applyBorder="1" applyAlignment="1">
      <alignment horizontal="right" vertical="top" wrapText="1"/>
    </xf>
    <xf numFmtId="165" fontId="1" fillId="0" borderId="31" xfId="0" applyNumberFormat="1" applyFont="1" applyBorder="1" applyAlignment="1">
      <alignment horizontal="right" vertical="top" wrapText="1"/>
    </xf>
    <xf numFmtId="166" fontId="1" fillId="0" borderId="23" xfId="0" applyNumberFormat="1" applyFont="1" applyBorder="1" applyAlignment="1">
      <alignment horizontal="right" vertical="top" wrapText="1"/>
    </xf>
    <xf numFmtId="166" fontId="1" fillId="0" borderId="31" xfId="0" applyNumberFormat="1" applyFont="1" applyBorder="1" applyAlignment="1">
      <alignment horizontal="right" vertical="top" wrapText="1"/>
    </xf>
    <xf numFmtId="166" fontId="1" fillId="0" borderId="22" xfId="0" applyNumberFormat="1" applyFont="1" applyBorder="1" applyAlignment="1">
      <alignment horizontal="right" vertical="top" wrapText="1"/>
    </xf>
    <xf numFmtId="164" fontId="1" fillId="0" borderId="22" xfId="0" applyNumberFormat="1" applyFont="1" applyBorder="1" applyAlignment="1">
      <alignment horizontal="right" vertical="top" wrapText="1"/>
    </xf>
    <xf numFmtId="3" fontId="1" fillId="0" borderId="24" xfId="0" applyNumberFormat="1" applyFont="1" applyBorder="1" applyAlignment="1">
      <alignment horizontal="center" vertical="top" wrapText="1"/>
    </xf>
    <xf numFmtId="3" fontId="1" fillId="0" borderId="27" xfId="0" applyNumberFormat="1" applyFont="1" applyBorder="1" applyAlignment="1">
      <alignment horizontal="center" vertical="top" wrapText="1"/>
    </xf>
    <xf numFmtId="3" fontId="1" fillId="0" borderId="25" xfId="0" applyNumberFormat="1" applyFont="1" applyBorder="1" applyAlignment="1">
      <alignment horizontal="center" vertical="top" wrapText="1"/>
    </xf>
    <xf numFmtId="3" fontId="1" fillId="0" borderId="28" xfId="0" applyNumberFormat="1" applyFont="1" applyBorder="1" applyAlignment="1">
      <alignment horizontal="center" vertical="top" wrapText="1"/>
    </xf>
    <xf numFmtId="4" fontId="1" fillId="0" borderId="24" xfId="0" applyNumberFormat="1" applyFont="1" applyBorder="1" applyAlignment="1">
      <alignment horizontal="center" vertical="top" wrapText="1"/>
    </xf>
    <xf numFmtId="4" fontId="1" fillId="0" borderId="27" xfId="0" applyNumberFormat="1" applyFont="1" applyBorder="1" applyAlignment="1">
      <alignment horizontal="center" vertical="top" wrapText="1"/>
    </xf>
    <xf numFmtId="4" fontId="1" fillId="0" borderId="25" xfId="0" applyNumberFormat="1" applyFont="1" applyBorder="1" applyAlignment="1">
      <alignment horizontal="center" vertical="top" wrapText="1"/>
    </xf>
    <xf numFmtId="4" fontId="1" fillId="0" borderId="28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center" vertical="top" wrapText="1"/>
    </xf>
    <xf numFmtId="0" fontId="1" fillId="0" borderId="28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 wrapText="1"/>
    </xf>
    <xf numFmtId="3" fontId="1" fillId="0" borderId="4" xfId="0" applyNumberFormat="1" applyFont="1" applyBorder="1" applyAlignment="1">
      <alignment horizontal="center" vertical="top" wrapText="1"/>
    </xf>
    <xf numFmtId="167" fontId="1" fillId="0" borderId="24" xfId="0" applyNumberFormat="1" applyFont="1" applyBorder="1" applyAlignment="1">
      <alignment horizontal="center" vertical="top" wrapText="1"/>
    </xf>
    <xf numFmtId="167" fontId="1" fillId="0" borderId="1" xfId="0" applyNumberFormat="1" applyFont="1" applyBorder="1" applyAlignment="1">
      <alignment horizontal="center" vertical="top" wrapText="1"/>
    </xf>
    <xf numFmtId="167" fontId="1" fillId="0" borderId="27" xfId="0" applyNumberFormat="1" applyFont="1" applyBorder="1" applyAlignment="1">
      <alignment horizontal="center" vertical="top" wrapText="1"/>
    </xf>
    <xf numFmtId="167" fontId="1" fillId="0" borderId="25" xfId="0" applyNumberFormat="1" applyFont="1" applyBorder="1" applyAlignment="1">
      <alignment horizontal="center" vertical="top" wrapText="1"/>
    </xf>
    <xf numFmtId="167" fontId="1" fillId="0" borderId="4" xfId="0" applyNumberFormat="1" applyFont="1" applyBorder="1" applyAlignment="1">
      <alignment horizontal="center" vertical="top" wrapText="1"/>
    </xf>
    <xf numFmtId="167" fontId="1" fillId="0" borderId="28" xfId="0" applyNumberFormat="1" applyFont="1" applyBorder="1" applyAlignment="1">
      <alignment horizontal="center" vertical="top" wrapText="1"/>
    </xf>
    <xf numFmtId="168" fontId="1" fillId="0" borderId="24" xfId="0" applyNumberFormat="1" applyFont="1" applyBorder="1" applyAlignment="1">
      <alignment horizontal="center" vertical="top" wrapText="1"/>
    </xf>
    <xf numFmtId="168" fontId="1" fillId="0" borderId="1" xfId="0" applyNumberFormat="1" applyFont="1" applyBorder="1" applyAlignment="1">
      <alignment horizontal="center" vertical="top" wrapText="1"/>
    </xf>
    <xf numFmtId="168" fontId="1" fillId="0" borderId="27" xfId="0" applyNumberFormat="1" applyFont="1" applyBorder="1" applyAlignment="1">
      <alignment horizontal="center" vertical="top" wrapText="1"/>
    </xf>
    <xf numFmtId="168" fontId="1" fillId="0" borderId="25" xfId="0" applyNumberFormat="1" applyFont="1" applyBorder="1" applyAlignment="1">
      <alignment horizontal="center" vertical="top" wrapText="1"/>
    </xf>
    <xf numFmtId="168" fontId="1" fillId="0" borderId="4" xfId="0" applyNumberFormat="1" applyFont="1" applyBorder="1" applyAlignment="1">
      <alignment horizontal="center" vertical="top" wrapText="1"/>
    </xf>
    <xf numFmtId="168" fontId="1" fillId="0" borderId="28" xfId="0" applyNumberFormat="1" applyFont="1" applyBorder="1" applyAlignment="1">
      <alignment horizontal="center" vertical="top" wrapText="1"/>
    </xf>
    <xf numFmtId="166" fontId="1" fillId="0" borderId="24" xfId="0" applyNumberFormat="1" applyFont="1" applyBorder="1" applyAlignment="1">
      <alignment horizontal="center" vertical="top" wrapText="1"/>
    </xf>
    <xf numFmtId="166" fontId="1" fillId="0" borderId="27" xfId="0" applyNumberFormat="1" applyFont="1" applyBorder="1" applyAlignment="1">
      <alignment horizontal="center" vertical="top" wrapText="1"/>
    </xf>
    <xf numFmtId="166" fontId="1" fillId="0" borderId="25" xfId="0" applyNumberFormat="1" applyFont="1" applyBorder="1" applyAlignment="1">
      <alignment horizontal="center" vertical="top" wrapText="1"/>
    </xf>
    <xf numFmtId="166" fontId="1" fillId="0" borderId="28" xfId="0" applyNumberFormat="1" applyFont="1" applyBorder="1" applyAlignment="1">
      <alignment horizontal="center" vertical="top" wrapText="1"/>
    </xf>
    <xf numFmtId="169" fontId="1" fillId="0" borderId="24" xfId="0" applyNumberFormat="1" applyFont="1" applyBorder="1" applyAlignment="1">
      <alignment horizontal="center" vertical="top" wrapText="1"/>
    </xf>
    <xf numFmtId="169" fontId="1" fillId="0" borderId="1" xfId="0" applyNumberFormat="1" applyFont="1" applyBorder="1" applyAlignment="1">
      <alignment horizontal="center" vertical="top" wrapText="1"/>
    </xf>
    <xf numFmtId="169" fontId="1" fillId="0" borderId="27" xfId="0" applyNumberFormat="1" applyFont="1" applyBorder="1" applyAlignment="1">
      <alignment horizontal="center" vertical="top" wrapText="1"/>
    </xf>
    <xf numFmtId="169" fontId="1" fillId="0" borderId="25" xfId="0" applyNumberFormat="1" applyFont="1" applyBorder="1" applyAlignment="1">
      <alignment horizontal="center" vertical="top" wrapText="1"/>
    </xf>
    <xf numFmtId="169" fontId="1" fillId="0" borderId="4" xfId="0" applyNumberFormat="1" applyFont="1" applyBorder="1" applyAlignment="1">
      <alignment horizontal="center" vertical="top" wrapText="1"/>
    </xf>
    <xf numFmtId="169" fontId="1" fillId="0" borderId="28" xfId="0" applyNumberFormat="1" applyFont="1" applyBorder="1" applyAlignment="1">
      <alignment horizontal="center" vertical="top" wrapText="1"/>
    </xf>
    <xf numFmtId="170" fontId="1" fillId="0" borderId="24" xfId="0" applyNumberFormat="1" applyFont="1" applyBorder="1" applyAlignment="1">
      <alignment horizontal="center" vertical="top" wrapText="1"/>
    </xf>
    <xf numFmtId="170" fontId="1" fillId="0" borderId="1" xfId="0" applyNumberFormat="1" applyFont="1" applyBorder="1" applyAlignment="1">
      <alignment horizontal="center" vertical="top" wrapText="1"/>
    </xf>
    <xf numFmtId="170" fontId="1" fillId="0" borderId="27" xfId="0" applyNumberFormat="1" applyFont="1" applyBorder="1" applyAlignment="1">
      <alignment horizontal="center" vertical="top" wrapText="1"/>
    </xf>
    <xf numFmtId="170" fontId="1" fillId="0" borderId="25" xfId="0" applyNumberFormat="1" applyFont="1" applyBorder="1" applyAlignment="1">
      <alignment horizontal="center" vertical="top" wrapText="1"/>
    </xf>
    <xf numFmtId="170" fontId="1" fillId="0" borderId="4" xfId="0" applyNumberFormat="1" applyFont="1" applyBorder="1" applyAlignment="1">
      <alignment horizontal="center" vertical="top" wrapText="1"/>
    </xf>
    <xf numFmtId="170" fontId="1" fillId="0" borderId="28" xfId="0" applyNumberFormat="1" applyFont="1" applyBorder="1" applyAlignment="1">
      <alignment horizontal="center" vertical="top" wrapText="1"/>
    </xf>
    <xf numFmtId="171" fontId="1" fillId="0" borderId="23" xfId="0" applyNumberFormat="1" applyFont="1" applyBorder="1" applyAlignment="1">
      <alignment horizontal="right" vertical="top" wrapText="1"/>
    </xf>
    <xf numFmtId="171" fontId="1" fillId="0" borderId="31" xfId="0" applyNumberFormat="1" applyFont="1" applyBorder="1" applyAlignment="1">
      <alignment horizontal="right" vertical="top" wrapText="1"/>
    </xf>
    <xf numFmtId="166" fontId="1" fillId="0" borderId="24" xfId="0" applyNumberFormat="1" applyFont="1" applyBorder="1" applyAlignment="1">
      <alignment horizontal="right" vertical="top" wrapText="1"/>
    </xf>
    <xf numFmtId="166" fontId="1" fillId="0" borderId="27" xfId="0" applyNumberFormat="1" applyFont="1" applyBorder="1" applyAlignment="1">
      <alignment horizontal="right" vertical="top" wrapText="1"/>
    </xf>
    <xf numFmtId="166" fontId="1" fillId="0" borderId="25" xfId="0" applyNumberFormat="1" applyFont="1" applyBorder="1" applyAlignment="1">
      <alignment horizontal="right" vertical="top" wrapText="1"/>
    </xf>
    <xf numFmtId="166" fontId="1" fillId="0" borderId="28" xfId="0" applyNumberFormat="1" applyFont="1" applyBorder="1" applyAlignment="1">
      <alignment horizontal="right" vertical="top" wrapText="1"/>
    </xf>
    <xf numFmtId="166" fontId="1" fillId="0" borderId="1" xfId="0" applyNumberFormat="1" applyFont="1" applyBorder="1" applyAlignment="1">
      <alignment horizontal="right" vertical="top" wrapText="1"/>
    </xf>
    <xf numFmtId="166" fontId="1" fillId="0" borderId="4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/>
    </xf>
    <xf numFmtId="166" fontId="1" fillId="0" borderId="0" xfId="0" applyNumberFormat="1" applyFont="1" applyAlignment="1">
      <alignment horizontal="right" vertical="top" wrapText="1"/>
    </xf>
    <xf numFmtId="49" fontId="1" fillId="0" borderId="0" xfId="0" applyNumberFormat="1" applyFont="1" applyAlignment="1">
      <alignment horizontal="right" vertical="top" wrapText="1"/>
    </xf>
    <xf numFmtId="165" fontId="1" fillId="0" borderId="24" xfId="0" applyNumberFormat="1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top" wrapText="1"/>
    </xf>
    <xf numFmtId="165" fontId="1" fillId="0" borderId="27" xfId="0" applyNumberFormat="1" applyFont="1" applyBorder="1" applyAlignment="1">
      <alignment horizontal="center" vertical="top" wrapText="1"/>
    </xf>
    <xf numFmtId="4" fontId="1" fillId="0" borderId="29" xfId="0" applyNumberFormat="1" applyFont="1" applyBorder="1" applyAlignment="1">
      <alignment horizontal="center" vertical="top" wrapText="1"/>
    </xf>
    <xf numFmtId="4" fontId="1" fillId="0" borderId="30" xfId="0" applyNumberFormat="1" applyFont="1" applyBorder="1" applyAlignment="1">
      <alignment horizontal="center" vertical="top" wrapText="1"/>
    </xf>
    <xf numFmtId="164" fontId="3" fillId="0" borderId="24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164" fontId="3" fillId="0" borderId="27" xfId="0" applyNumberFormat="1" applyFont="1" applyBorder="1" applyAlignment="1">
      <alignment horizontal="center" vertical="top" wrapText="1"/>
    </xf>
    <xf numFmtId="164" fontId="3" fillId="0" borderId="25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2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4" xfId="0" applyNumberFormat="1" applyFont="1" applyBorder="1" applyAlignment="1">
      <alignment horizontal="center" vertical="top" wrapText="1"/>
    </xf>
    <xf numFmtId="166" fontId="1" fillId="0" borderId="1" xfId="0" applyNumberFormat="1" applyFont="1" applyBorder="1" applyAlignment="1">
      <alignment horizontal="center" vertical="top" wrapText="1"/>
    </xf>
    <xf numFmtId="3" fontId="1" fillId="0" borderId="29" xfId="0" applyNumberFormat="1" applyFont="1" applyBorder="1" applyAlignment="1">
      <alignment horizontal="center" vertical="top" wrapText="1"/>
    </xf>
    <xf numFmtId="3" fontId="1" fillId="0" borderId="30" xfId="0" applyNumberFormat="1" applyFont="1" applyBorder="1" applyAlignment="1">
      <alignment horizontal="center" vertical="top" wrapText="1"/>
    </xf>
    <xf numFmtId="166" fontId="1" fillId="0" borderId="4" xfId="0" applyNumberFormat="1" applyFont="1" applyBorder="1" applyAlignment="1">
      <alignment horizontal="center" vertical="top" wrapText="1"/>
    </xf>
    <xf numFmtId="169" fontId="1" fillId="0" borderId="29" xfId="0" applyNumberFormat="1" applyFont="1" applyBorder="1" applyAlignment="1">
      <alignment horizontal="center" vertical="top" wrapText="1"/>
    </xf>
    <xf numFmtId="169" fontId="1" fillId="0" borderId="30" xfId="0" applyNumberFormat="1" applyFont="1" applyBorder="1" applyAlignment="1">
      <alignment horizontal="center" vertical="top" wrapText="1"/>
    </xf>
    <xf numFmtId="168" fontId="1" fillId="0" borderId="29" xfId="0" applyNumberFormat="1" applyFont="1" applyBorder="1" applyAlignment="1">
      <alignment horizontal="center" vertical="top" wrapText="1"/>
    </xf>
    <xf numFmtId="168" fontId="1" fillId="0" borderId="30" xfId="0" applyNumberFormat="1" applyFont="1" applyBorder="1" applyAlignment="1">
      <alignment horizontal="center" vertical="top" wrapText="1"/>
    </xf>
    <xf numFmtId="167" fontId="1" fillId="0" borderId="29" xfId="0" applyNumberFormat="1" applyFont="1" applyBorder="1" applyAlignment="1">
      <alignment horizontal="center" vertical="top" wrapText="1"/>
    </xf>
    <xf numFmtId="167" fontId="1" fillId="0" borderId="30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vertical="top" wrapText="1"/>
    </xf>
    <xf numFmtId="4" fontId="2" fillId="0" borderId="2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workbookViewId="0">
      <selection activeCell="A8" sqref="A8:T8"/>
    </sheetView>
  </sheetViews>
  <sheetFormatPr defaultRowHeight="15" x14ac:dyDescent="0.25"/>
  <cols>
    <col min="1" max="1" width="2.42578125" customWidth="1"/>
    <col min="2" max="2" width="11.28515625" customWidth="1"/>
    <col min="3" max="3" width="3" customWidth="1"/>
    <col min="4" max="4" width="16.85546875" customWidth="1"/>
    <col min="5" max="5" width="9.5703125" customWidth="1"/>
    <col min="6" max="6" width="5.42578125" customWidth="1"/>
    <col min="7" max="7" width="2" customWidth="1"/>
    <col min="8" max="8" width="7.5703125" customWidth="1"/>
    <col min="9" max="9" width="4.42578125" customWidth="1"/>
    <col min="10" max="10" width="0.28515625" customWidth="1"/>
    <col min="11" max="11" width="5.140625" customWidth="1"/>
    <col min="12" max="12" width="3.85546875" customWidth="1"/>
    <col min="13" max="13" width="5.140625" customWidth="1"/>
    <col min="14" max="14" width="4.5703125" customWidth="1"/>
    <col min="15" max="15" width="2" customWidth="1"/>
    <col min="16" max="16" width="0.140625" customWidth="1"/>
    <col min="17" max="17" width="7" customWidth="1"/>
    <col min="18" max="18" width="5.7109375" customWidth="1"/>
    <col min="19" max="19" width="3.5703125" customWidth="1"/>
    <col min="20" max="20" width="10.42578125" customWidth="1"/>
  </cols>
  <sheetData>
    <row r="1" spans="1:20" ht="12.2" customHeight="1" x14ac:dyDescent="0.25">
      <c r="A1" s="21" t="s">
        <v>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11.85" customHeight="1" x14ac:dyDescent="0.25">
      <c r="A2" s="22" t="s">
        <v>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2.2" customHeight="1" x14ac:dyDescent="0.25">
      <c r="A3" s="23" t="s">
        <v>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12.2" customHeight="1" x14ac:dyDescent="0.25">
      <c r="A4" s="23" t="s">
        <v>4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12.2" customHeight="1" x14ac:dyDescent="0.25">
      <c r="A5" s="21" t="s">
        <v>5</v>
      </c>
      <c r="B5" s="21"/>
      <c r="C5" s="21"/>
      <c r="D5" s="21"/>
      <c r="E5" s="21"/>
      <c r="F5" s="21"/>
      <c r="G5" s="21"/>
      <c r="H5" s="21"/>
      <c r="I5" s="21"/>
      <c r="J5" s="21" t="s">
        <v>6</v>
      </c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ht="11.85" customHeight="1" x14ac:dyDescent="0.25">
      <c r="A6" s="22" t="s">
        <v>7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spans="1:20" ht="11.85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</row>
    <row r="8" spans="1:20" ht="11.85" customHeight="1" thickBot="1" x14ac:dyDescent="0.3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ht="32.65" customHeight="1" thickBot="1" x14ac:dyDescent="0.3">
      <c r="A9" s="33" t="s">
        <v>8</v>
      </c>
      <c r="B9" s="27" t="s">
        <v>9</v>
      </c>
      <c r="C9" s="29"/>
      <c r="D9" s="27" t="s">
        <v>10</v>
      </c>
      <c r="E9" s="29"/>
      <c r="F9" s="27" t="s">
        <v>11</v>
      </c>
      <c r="G9" s="29"/>
      <c r="H9" s="24" t="s">
        <v>13</v>
      </c>
      <c r="I9" s="25"/>
      <c r="J9" s="25"/>
      <c r="K9" s="26"/>
      <c r="L9" s="24" t="s">
        <v>18</v>
      </c>
      <c r="M9" s="25"/>
      <c r="N9" s="25"/>
      <c r="O9" s="25"/>
      <c r="P9" s="25"/>
      <c r="Q9" s="26"/>
      <c r="R9" s="24" t="s">
        <v>19</v>
      </c>
      <c r="S9" s="25"/>
      <c r="T9" s="26"/>
    </row>
    <row r="10" spans="1:20" ht="11.85" customHeight="1" thickBot="1" x14ac:dyDescent="0.3">
      <c r="A10" s="34"/>
      <c r="B10" s="36"/>
      <c r="C10" s="37"/>
      <c r="D10" s="36"/>
      <c r="E10" s="37"/>
      <c r="F10" s="30"/>
      <c r="G10" s="32"/>
      <c r="H10" s="33" t="s">
        <v>14</v>
      </c>
      <c r="I10" s="27" t="s">
        <v>16</v>
      </c>
      <c r="J10" s="28"/>
      <c r="K10" s="29"/>
      <c r="L10" s="27" t="s">
        <v>14</v>
      </c>
      <c r="M10" s="29"/>
      <c r="N10" s="27" t="s">
        <v>15</v>
      </c>
      <c r="O10" s="29"/>
      <c r="P10" s="27" t="s">
        <v>16</v>
      </c>
      <c r="Q10" s="29"/>
      <c r="R10" s="27" t="s">
        <v>20</v>
      </c>
      <c r="S10" s="28"/>
      <c r="T10" s="29"/>
    </row>
    <row r="11" spans="1:20" ht="11.85" customHeight="1" thickBot="1" x14ac:dyDescent="0.3">
      <c r="A11" s="34"/>
      <c r="B11" s="36"/>
      <c r="C11" s="37"/>
      <c r="D11" s="36"/>
      <c r="E11" s="37"/>
      <c r="F11" s="27" t="s">
        <v>12</v>
      </c>
      <c r="G11" s="29"/>
      <c r="H11" s="35"/>
      <c r="I11" s="30"/>
      <c r="J11" s="31"/>
      <c r="K11" s="32"/>
      <c r="L11" s="36"/>
      <c r="M11" s="37"/>
      <c r="N11" s="36"/>
      <c r="O11" s="37"/>
      <c r="P11" s="30"/>
      <c r="Q11" s="32"/>
      <c r="R11" s="30"/>
      <c r="S11" s="31"/>
      <c r="T11" s="32"/>
    </row>
    <row r="12" spans="1:20" ht="42" customHeight="1" thickBot="1" x14ac:dyDescent="0.3">
      <c r="A12" s="35"/>
      <c r="B12" s="30"/>
      <c r="C12" s="32"/>
      <c r="D12" s="30"/>
      <c r="E12" s="32"/>
      <c r="F12" s="30"/>
      <c r="G12" s="32"/>
      <c r="H12" s="2" t="s">
        <v>15</v>
      </c>
      <c r="I12" s="24" t="s">
        <v>17</v>
      </c>
      <c r="J12" s="25"/>
      <c r="K12" s="26"/>
      <c r="L12" s="30"/>
      <c r="M12" s="32"/>
      <c r="N12" s="30"/>
      <c r="O12" s="32"/>
      <c r="P12" s="24" t="s">
        <v>17</v>
      </c>
      <c r="Q12" s="26"/>
      <c r="R12" s="24" t="s">
        <v>21</v>
      </c>
      <c r="S12" s="26"/>
      <c r="T12" s="3" t="s">
        <v>14</v>
      </c>
    </row>
    <row r="13" spans="1:20" ht="12.2" customHeight="1" x14ac:dyDescent="0.25">
      <c r="A13" s="4">
        <v>1</v>
      </c>
      <c r="B13" s="38">
        <v>2</v>
      </c>
      <c r="C13" s="39"/>
      <c r="D13" s="38">
        <v>3</v>
      </c>
      <c r="E13" s="39"/>
      <c r="F13" s="38">
        <v>4</v>
      </c>
      <c r="G13" s="39"/>
      <c r="H13" s="4">
        <v>5</v>
      </c>
      <c r="I13" s="38">
        <v>6</v>
      </c>
      <c r="J13" s="55"/>
      <c r="K13" s="39"/>
      <c r="L13" s="38">
        <v>7</v>
      </c>
      <c r="M13" s="39"/>
      <c r="N13" s="38">
        <v>8</v>
      </c>
      <c r="O13" s="39"/>
      <c r="P13" s="38">
        <v>9</v>
      </c>
      <c r="Q13" s="39"/>
      <c r="R13" s="38">
        <v>10</v>
      </c>
      <c r="S13" s="39"/>
      <c r="T13" s="5">
        <v>11</v>
      </c>
    </row>
    <row r="14" spans="1:20" ht="20.85" customHeight="1" x14ac:dyDescent="0.25">
      <c r="A14" s="40">
        <v>1</v>
      </c>
      <c r="B14" s="42" t="s">
        <v>22</v>
      </c>
      <c r="C14" s="43"/>
      <c r="D14" s="44" t="s">
        <v>23</v>
      </c>
      <c r="E14" s="45"/>
      <c r="F14" s="50">
        <v>7.9000000000000001E-2</v>
      </c>
      <c r="G14" s="51"/>
      <c r="H14" s="6"/>
      <c r="I14" s="52"/>
      <c r="J14" s="53"/>
      <c r="K14" s="54"/>
      <c r="L14" s="56"/>
      <c r="M14" s="57"/>
      <c r="N14" s="56"/>
      <c r="O14" s="57"/>
      <c r="P14" s="52"/>
      <c r="Q14" s="54"/>
      <c r="R14" s="52"/>
      <c r="S14" s="54"/>
      <c r="T14" s="6"/>
    </row>
    <row r="15" spans="1:20" ht="12.2" customHeight="1" x14ac:dyDescent="0.25">
      <c r="A15" s="41"/>
      <c r="B15" s="63"/>
      <c r="C15" s="64"/>
      <c r="D15" s="46"/>
      <c r="E15" s="47"/>
      <c r="F15" s="48" t="s">
        <v>24</v>
      </c>
      <c r="G15" s="49"/>
      <c r="H15" s="6"/>
      <c r="I15" s="52"/>
      <c r="J15" s="53"/>
      <c r="K15" s="54"/>
      <c r="L15" s="58"/>
      <c r="M15" s="59"/>
      <c r="N15" s="58"/>
      <c r="O15" s="59"/>
      <c r="P15" s="52"/>
      <c r="Q15" s="54"/>
      <c r="R15" s="52"/>
      <c r="S15" s="54"/>
      <c r="T15" s="8"/>
    </row>
    <row r="16" spans="1:20" ht="11.85" customHeight="1" x14ac:dyDescent="0.25">
      <c r="A16" s="65" t="s">
        <v>25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6"/>
      <c r="M16" s="66"/>
      <c r="N16" s="66"/>
      <c r="O16" s="66"/>
      <c r="P16" s="68"/>
      <c r="Q16" s="68"/>
      <c r="R16" s="68"/>
      <c r="S16" s="68"/>
      <c r="T16" s="68"/>
    </row>
    <row r="17" spans="1:20" ht="11.85" customHeight="1" thickBot="1" x14ac:dyDescent="0.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67"/>
      <c r="M17" s="67"/>
      <c r="N17" s="67"/>
      <c r="O17" s="67"/>
      <c r="P17" s="69"/>
      <c r="Q17" s="69"/>
      <c r="R17" s="69"/>
      <c r="S17" s="69"/>
      <c r="T17" s="69"/>
    </row>
    <row r="18" spans="1:20" ht="11.85" customHeight="1" thickBot="1" x14ac:dyDescent="0.3">
      <c r="A18" s="24" t="s">
        <v>26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4" t="s">
        <v>27</v>
      </c>
      <c r="P18" s="25"/>
      <c r="Q18" s="25"/>
      <c r="R18" s="25"/>
      <c r="S18" s="24" t="s">
        <v>28</v>
      </c>
      <c r="T18" s="26"/>
    </row>
    <row r="19" spans="1:20" ht="11.85" customHeight="1" x14ac:dyDescent="0.25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1"/>
      <c r="P19" s="61"/>
      <c r="Q19" s="61"/>
      <c r="R19" s="61"/>
      <c r="S19" s="62"/>
      <c r="T19" s="62"/>
    </row>
    <row r="20" spans="1:20" ht="11.85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70"/>
      <c r="L20" s="70"/>
      <c r="M20" s="70"/>
      <c r="N20" s="70"/>
      <c r="O20" s="71"/>
      <c r="P20" s="70"/>
      <c r="Q20" s="70"/>
      <c r="R20" s="70"/>
      <c r="S20" s="67"/>
      <c r="T20" s="67"/>
    </row>
    <row r="21" spans="1:20" ht="11.85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70"/>
      <c r="L21" s="70"/>
      <c r="M21" s="70"/>
      <c r="N21" s="70"/>
      <c r="O21" s="70"/>
      <c r="P21" s="70"/>
      <c r="Q21" s="70"/>
      <c r="R21" s="70"/>
      <c r="S21" s="67"/>
      <c r="T21" s="67"/>
    </row>
    <row r="22" spans="1:20" ht="11.85" customHeight="1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72"/>
      <c r="P22" s="72"/>
      <c r="Q22" s="72"/>
      <c r="R22" s="72"/>
      <c r="S22" s="67"/>
      <c r="T22" s="67"/>
    </row>
    <row r="23" spans="1:20" ht="11.85" customHeight="1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70"/>
      <c r="L23" s="70"/>
      <c r="M23" s="70"/>
      <c r="N23" s="70"/>
      <c r="O23" s="67"/>
      <c r="P23" s="67"/>
      <c r="Q23" s="67"/>
      <c r="R23" s="67"/>
      <c r="S23" s="67"/>
      <c r="T23" s="67"/>
    </row>
    <row r="24" spans="1:20" ht="12.2" customHeight="1" x14ac:dyDescent="0.25">
      <c r="A24" s="21" t="s">
        <v>30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74">
        <v>1</v>
      </c>
      <c r="P24" s="74"/>
      <c r="Q24" s="74"/>
      <c r="R24" s="74"/>
      <c r="S24" s="75"/>
      <c r="T24" s="75"/>
    </row>
    <row r="25" spans="1:20" ht="11.85" customHeight="1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</row>
    <row r="26" spans="1:20" ht="11.85" customHeight="1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</row>
    <row r="27" spans="1:20" ht="11.85" customHeight="1" x14ac:dyDescent="0.25">
      <c r="A27" s="22"/>
      <c r="B27" s="22"/>
      <c r="C27" s="73"/>
      <c r="D27" s="73"/>
      <c r="E27" s="73"/>
      <c r="F27" s="73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</row>
    <row r="28" spans="1:20" ht="11.85" customHeight="1" x14ac:dyDescent="0.25">
      <c r="A28" s="22"/>
      <c r="B28" s="22"/>
      <c r="C28" s="73"/>
      <c r="D28" s="73"/>
      <c r="E28" s="73"/>
      <c r="F28" s="73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</row>
    <row r="29" spans="1:20" ht="11.85" customHeight="1" x14ac:dyDescent="0.25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</row>
  </sheetData>
  <mergeCells count="94">
    <mergeCell ref="A28:B28"/>
    <mergeCell ref="C28:F28"/>
    <mergeCell ref="G28:T28"/>
    <mergeCell ref="A29:T29"/>
    <mergeCell ref="A24:N24"/>
    <mergeCell ref="O24:R24"/>
    <mergeCell ref="S24:T24"/>
    <mergeCell ref="A25:T25"/>
    <mergeCell ref="A26:T26"/>
    <mergeCell ref="A27:B27"/>
    <mergeCell ref="C27:F27"/>
    <mergeCell ref="G27:T27"/>
    <mergeCell ref="A22:N22"/>
    <mergeCell ref="O22:R22"/>
    <mergeCell ref="S22:T22"/>
    <mergeCell ref="A23:J23"/>
    <mergeCell ref="K23:N23"/>
    <mergeCell ref="O23:R23"/>
    <mergeCell ref="S23:T23"/>
    <mergeCell ref="A20:J20"/>
    <mergeCell ref="K20:N20"/>
    <mergeCell ref="O20:R20"/>
    <mergeCell ref="S20:T20"/>
    <mergeCell ref="A21:J21"/>
    <mergeCell ref="K21:N21"/>
    <mergeCell ref="O21:R21"/>
    <mergeCell ref="S21:T21"/>
    <mergeCell ref="A19:N19"/>
    <mergeCell ref="O19:R19"/>
    <mergeCell ref="S19:T19"/>
    <mergeCell ref="B15:C15"/>
    <mergeCell ref="A16:K17"/>
    <mergeCell ref="L16:M17"/>
    <mergeCell ref="N16:O17"/>
    <mergeCell ref="P16:Q16"/>
    <mergeCell ref="P17:Q17"/>
    <mergeCell ref="R16:T16"/>
    <mergeCell ref="R17:T17"/>
    <mergeCell ref="A18:N18"/>
    <mergeCell ref="O18:R18"/>
    <mergeCell ref="S18:T18"/>
    <mergeCell ref="L13:M13"/>
    <mergeCell ref="N13:O13"/>
    <mergeCell ref="R14:S14"/>
    <mergeCell ref="R15:S15"/>
    <mergeCell ref="L14:M15"/>
    <mergeCell ref="N14:O15"/>
    <mergeCell ref="P14:Q14"/>
    <mergeCell ref="P15:Q15"/>
    <mergeCell ref="P10:Q11"/>
    <mergeCell ref="P12:Q12"/>
    <mergeCell ref="P13:Q13"/>
    <mergeCell ref="R13:S13"/>
    <mergeCell ref="A14:A15"/>
    <mergeCell ref="B14:C14"/>
    <mergeCell ref="D14:E14"/>
    <mergeCell ref="D15:E15"/>
    <mergeCell ref="F15:G15"/>
    <mergeCell ref="F14:G14"/>
    <mergeCell ref="I14:K14"/>
    <mergeCell ref="I15:K15"/>
    <mergeCell ref="B13:C13"/>
    <mergeCell ref="D13:E13"/>
    <mergeCell ref="F13:G13"/>
    <mergeCell ref="I13:K13"/>
    <mergeCell ref="R9:T9"/>
    <mergeCell ref="R10:T11"/>
    <mergeCell ref="R12:S12"/>
    <mergeCell ref="A8:T8"/>
    <mergeCell ref="A9:A12"/>
    <mergeCell ref="B9:C12"/>
    <mergeCell ref="D9:E12"/>
    <mergeCell ref="F9:G10"/>
    <mergeCell ref="F11:G12"/>
    <mergeCell ref="H9:K9"/>
    <mergeCell ref="H10:H11"/>
    <mergeCell ref="I10:K11"/>
    <mergeCell ref="I12:K12"/>
    <mergeCell ref="L9:Q9"/>
    <mergeCell ref="L10:M12"/>
    <mergeCell ref="N10:O12"/>
    <mergeCell ref="A6:I6"/>
    <mergeCell ref="J6:P6"/>
    <mergeCell ref="Q6:T6"/>
    <mergeCell ref="A7:D7"/>
    <mergeCell ref="E7:L7"/>
    <mergeCell ref="M7:T7"/>
    <mergeCell ref="A1:T1"/>
    <mergeCell ref="A2:T2"/>
    <mergeCell ref="A3:T3"/>
    <mergeCell ref="A4:T4"/>
    <mergeCell ref="A5:I5"/>
    <mergeCell ref="J5:P5"/>
    <mergeCell ref="Q5:T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9"/>
  <sheetViews>
    <sheetView workbookViewId="0">
      <selection activeCell="A6" sqref="A6:AA6"/>
    </sheetView>
  </sheetViews>
  <sheetFormatPr defaultRowHeight="15" x14ac:dyDescent="0.25"/>
  <cols>
    <col min="1" max="1" width="3.85546875" customWidth="1"/>
    <col min="2" max="2" width="0.140625" customWidth="1"/>
    <col min="3" max="3" width="10.5703125" customWidth="1"/>
    <col min="4" max="4" width="0.140625" customWidth="1"/>
    <col min="5" max="5" width="0.28515625" customWidth="1"/>
    <col min="6" max="6" width="25.85546875" customWidth="1"/>
    <col min="7" max="7" width="0.28515625" customWidth="1"/>
    <col min="8" max="8" width="5.28515625" customWidth="1"/>
    <col min="9" max="9" width="3.28515625" customWidth="1"/>
    <col min="10" max="10" width="0.28515625" customWidth="1"/>
    <col min="11" max="11" width="7.140625" customWidth="1"/>
    <col min="12" max="12" width="0.140625" customWidth="1"/>
    <col min="13" max="13" width="2.5703125" customWidth="1"/>
    <col min="14" max="14" width="4.85546875" customWidth="1"/>
    <col min="15" max="15" width="5.5703125" customWidth="1"/>
    <col min="16" max="16" width="2.140625" customWidth="1"/>
    <col min="17" max="17" width="0.42578125" customWidth="1"/>
    <col min="18" max="18" width="2.28515625" customWidth="1"/>
    <col min="19" max="19" width="4.85546875" customWidth="1"/>
    <col min="20" max="20" width="0.28515625" customWidth="1"/>
    <col min="21" max="21" width="4.28515625" customWidth="1"/>
    <col min="22" max="22" width="3.140625" customWidth="1"/>
    <col min="23" max="23" width="1" customWidth="1"/>
    <col min="24" max="24" width="2.7109375" customWidth="1"/>
    <col min="25" max="25" width="4.7109375" customWidth="1"/>
    <col min="26" max="26" width="0.140625" customWidth="1"/>
    <col min="27" max="27" width="7.7109375" customWidth="1"/>
  </cols>
  <sheetData>
    <row r="1" spans="1:27" x14ac:dyDescent="0.25">
      <c r="A1" t="s">
        <v>31</v>
      </c>
    </row>
    <row r="3" spans="1:27" ht="11.85" customHeight="1" x14ac:dyDescent="0.25">
      <c r="A3" s="22" t="s">
        <v>32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</row>
    <row r="4" spans="1:27" ht="12.2" customHeight="1" x14ac:dyDescent="0.25">
      <c r="A4" s="21" t="s">
        <v>33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27" ht="11.85" customHeight="1" x14ac:dyDescent="0.25">
      <c r="A5" s="22" t="s">
        <v>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 spans="1:27" ht="12.2" customHeight="1" x14ac:dyDescent="0.25">
      <c r="A6" s="23" t="s">
        <v>34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</row>
    <row r="7" spans="1:27" ht="12.2" customHeight="1" x14ac:dyDescent="0.25">
      <c r="A7" s="23" t="s">
        <v>35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</row>
    <row r="8" spans="1:27" ht="12.2" customHeight="1" x14ac:dyDescent="0.25">
      <c r="A8" s="22" t="s">
        <v>5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1" t="s">
        <v>6</v>
      </c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</row>
    <row r="9" spans="1:27" ht="20.65" customHeight="1" x14ac:dyDescent="0.25">
      <c r="A9" s="22" t="s">
        <v>36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 t="s">
        <v>37</v>
      </c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 spans="1:27" ht="11.85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 t="s">
        <v>38</v>
      </c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7" ht="11.85" customHeight="1" thickBot="1" x14ac:dyDescent="0.3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</row>
    <row r="12" spans="1:27" ht="42" customHeight="1" thickBot="1" x14ac:dyDescent="0.3">
      <c r="A12" s="33" t="s">
        <v>8</v>
      </c>
      <c r="B12" s="27" t="s">
        <v>9</v>
      </c>
      <c r="C12" s="28"/>
      <c r="D12" s="28"/>
      <c r="E12" s="29"/>
      <c r="F12" s="27" t="s">
        <v>10</v>
      </c>
      <c r="G12" s="29"/>
      <c r="H12" s="27" t="s">
        <v>11</v>
      </c>
      <c r="I12" s="29"/>
      <c r="J12" s="24" t="s">
        <v>13</v>
      </c>
      <c r="K12" s="25"/>
      <c r="L12" s="25"/>
      <c r="M12" s="25"/>
      <c r="N12" s="26"/>
      <c r="O12" s="24" t="s">
        <v>18</v>
      </c>
      <c r="P12" s="25"/>
      <c r="Q12" s="25"/>
      <c r="R12" s="25"/>
      <c r="S12" s="25"/>
      <c r="T12" s="25"/>
      <c r="U12" s="25"/>
      <c r="V12" s="25"/>
      <c r="W12" s="26"/>
      <c r="X12" s="24" t="s">
        <v>19</v>
      </c>
      <c r="Y12" s="25"/>
      <c r="Z12" s="25"/>
      <c r="AA12" s="26"/>
    </row>
    <row r="13" spans="1:27" ht="11.85" customHeight="1" thickBot="1" x14ac:dyDescent="0.3">
      <c r="A13" s="34"/>
      <c r="B13" s="36"/>
      <c r="C13" s="76"/>
      <c r="D13" s="76"/>
      <c r="E13" s="37"/>
      <c r="F13" s="36"/>
      <c r="G13" s="37"/>
      <c r="H13" s="30"/>
      <c r="I13" s="32"/>
      <c r="J13" s="27" t="s">
        <v>14</v>
      </c>
      <c r="K13" s="28"/>
      <c r="L13" s="29"/>
      <c r="M13" s="27" t="s">
        <v>16</v>
      </c>
      <c r="N13" s="29"/>
      <c r="O13" s="27" t="s">
        <v>14</v>
      </c>
      <c r="P13" s="29"/>
      <c r="Q13" s="27" t="s">
        <v>15</v>
      </c>
      <c r="R13" s="28"/>
      <c r="S13" s="28"/>
      <c r="T13" s="29"/>
      <c r="U13" s="27" t="s">
        <v>16</v>
      </c>
      <c r="V13" s="28"/>
      <c r="W13" s="29"/>
      <c r="X13" s="27" t="s">
        <v>20</v>
      </c>
      <c r="Y13" s="28"/>
      <c r="Z13" s="28"/>
      <c r="AA13" s="29"/>
    </row>
    <row r="14" spans="1:27" ht="20.65" customHeight="1" thickBot="1" x14ac:dyDescent="0.3">
      <c r="A14" s="34"/>
      <c r="B14" s="36"/>
      <c r="C14" s="76"/>
      <c r="D14" s="76"/>
      <c r="E14" s="37"/>
      <c r="F14" s="36"/>
      <c r="G14" s="37"/>
      <c r="H14" s="27" t="s">
        <v>12</v>
      </c>
      <c r="I14" s="29"/>
      <c r="J14" s="30"/>
      <c r="K14" s="31"/>
      <c r="L14" s="32"/>
      <c r="M14" s="30"/>
      <c r="N14" s="32"/>
      <c r="O14" s="36"/>
      <c r="P14" s="37"/>
      <c r="Q14" s="36"/>
      <c r="R14" s="76"/>
      <c r="S14" s="76"/>
      <c r="T14" s="37"/>
      <c r="U14" s="30"/>
      <c r="V14" s="31"/>
      <c r="W14" s="32"/>
      <c r="X14" s="30"/>
      <c r="Y14" s="31"/>
      <c r="Z14" s="31"/>
      <c r="AA14" s="32"/>
    </row>
    <row r="15" spans="1:27" ht="42" customHeight="1" thickBot="1" x14ac:dyDescent="0.3">
      <c r="A15" s="35"/>
      <c r="B15" s="30"/>
      <c r="C15" s="31"/>
      <c r="D15" s="31"/>
      <c r="E15" s="32"/>
      <c r="F15" s="30"/>
      <c r="G15" s="32"/>
      <c r="H15" s="30"/>
      <c r="I15" s="32"/>
      <c r="J15" s="24" t="s">
        <v>15</v>
      </c>
      <c r="K15" s="25"/>
      <c r="L15" s="26"/>
      <c r="M15" s="24" t="s">
        <v>17</v>
      </c>
      <c r="N15" s="26"/>
      <c r="O15" s="30"/>
      <c r="P15" s="32"/>
      <c r="Q15" s="30"/>
      <c r="R15" s="31"/>
      <c r="S15" s="31"/>
      <c r="T15" s="32"/>
      <c r="U15" s="24" t="s">
        <v>17</v>
      </c>
      <c r="V15" s="25"/>
      <c r="W15" s="26"/>
      <c r="X15" s="24" t="s">
        <v>21</v>
      </c>
      <c r="Y15" s="25"/>
      <c r="Z15" s="26"/>
      <c r="AA15" s="3" t="s">
        <v>14</v>
      </c>
    </row>
    <row r="16" spans="1:27" ht="11.85" customHeight="1" x14ac:dyDescent="0.25">
      <c r="A16" s="38" t="s">
        <v>39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39"/>
    </row>
    <row r="17" spans="1:27" ht="12.2" customHeight="1" x14ac:dyDescent="0.25">
      <c r="A17" s="11">
        <v>1</v>
      </c>
      <c r="B17" s="48">
        <v>2</v>
      </c>
      <c r="C17" s="77"/>
      <c r="D17" s="77"/>
      <c r="E17" s="49"/>
      <c r="F17" s="48">
        <v>3</v>
      </c>
      <c r="G17" s="49"/>
      <c r="H17" s="48">
        <v>4</v>
      </c>
      <c r="I17" s="49"/>
      <c r="J17" s="48">
        <v>5</v>
      </c>
      <c r="K17" s="77"/>
      <c r="L17" s="49"/>
      <c r="M17" s="48">
        <v>6</v>
      </c>
      <c r="N17" s="49"/>
      <c r="O17" s="48">
        <v>7</v>
      </c>
      <c r="P17" s="49"/>
      <c r="Q17" s="48">
        <v>8</v>
      </c>
      <c r="R17" s="77"/>
      <c r="S17" s="77"/>
      <c r="T17" s="49"/>
      <c r="U17" s="48">
        <v>9</v>
      </c>
      <c r="V17" s="77"/>
      <c r="W17" s="49"/>
      <c r="X17" s="48">
        <v>10</v>
      </c>
      <c r="Y17" s="77"/>
      <c r="Z17" s="49"/>
      <c r="AA17" s="12">
        <v>11</v>
      </c>
    </row>
    <row r="18" spans="1:27" ht="39.950000000000003" customHeight="1" x14ac:dyDescent="0.25">
      <c r="A18" s="40">
        <v>1</v>
      </c>
      <c r="B18" s="42" t="s">
        <v>40</v>
      </c>
      <c r="C18" s="83"/>
      <c r="D18" s="83"/>
      <c r="E18" s="43"/>
      <c r="F18" s="44" t="s">
        <v>41</v>
      </c>
      <c r="G18" s="45"/>
      <c r="H18" s="52">
        <v>1</v>
      </c>
      <c r="I18" s="54"/>
      <c r="J18" s="78"/>
      <c r="K18" s="80"/>
      <c r="L18" s="79"/>
      <c r="M18" s="52"/>
      <c r="N18" s="54"/>
      <c r="O18" s="56"/>
      <c r="P18" s="57"/>
      <c r="Q18" s="56"/>
      <c r="R18" s="66"/>
      <c r="S18" s="66"/>
      <c r="T18" s="57"/>
      <c r="U18" s="52"/>
      <c r="V18" s="53"/>
      <c r="W18" s="54"/>
      <c r="X18" s="78"/>
      <c r="Y18" s="80"/>
      <c r="Z18" s="79"/>
      <c r="AA18" s="13"/>
    </row>
    <row r="19" spans="1:27" ht="12.2" customHeight="1" x14ac:dyDescent="0.25">
      <c r="A19" s="41"/>
      <c r="B19" s="63" t="s">
        <v>43</v>
      </c>
      <c r="C19" s="82"/>
      <c r="D19" s="82"/>
      <c r="E19" s="64"/>
      <c r="F19" s="46"/>
      <c r="G19" s="47"/>
      <c r="H19" s="48" t="s">
        <v>42</v>
      </c>
      <c r="I19" s="49"/>
      <c r="J19" s="78"/>
      <c r="K19" s="80"/>
      <c r="L19" s="79"/>
      <c r="M19" s="78"/>
      <c r="N19" s="79"/>
      <c r="O19" s="58"/>
      <c r="P19" s="59"/>
      <c r="Q19" s="58"/>
      <c r="R19" s="81"/>
      <c r="S19" s="81"/>
      <c r="T19" s="59"/>
      <c r="U19" s="78"/>
      <c r="V19" s="80"/>
      <c r="W19" s="79"/>
      <c r="X19" s="78"/>
      <c r="Y19" s="80"/>
      <c r="Z19" s="79"/>
      <c r="AA19" s="14"/>
    </row>
    <row r="20" spans="1:27" ht="39.950000000000003" customHeight="1" x14ac:dyDescent="0.25">
      <c r="A20" s="40">
        <v>2</v>
      </c>
      <c r="B20" s="42" t="s">
        <v>44</v>
      </c>
      <c r="C20" s="83"/>
      <c r="D20" s="83"/>
      <c r="E20" s="43"/>
      <c r="F20" s="44" t="s">
        <v>45</v>
      </c>
      <c r="G20" s="45"/>
      <c r="H20" s="52">
        <v>1</v>
      </c>
      <c r="I20" s="54"/>
      <c r="J20" s="84"/>
      <c r="K20" s="85"/>
      <c r="L20" s="86"/>
      <c r="M20" s="78"/>
      <c r="N20" s="79"/>
      <c r="O20" s="56"/>
      <c r="P20" s="57"/>
      <c r="Q20" s="56"/>
      <c r="R20" s="66"/>
      <c r="S20" s="66"/>
      <c r="T20" s="57"/>
      <c r="U20" s="78"/>
      <c r="V20" s="80"/>
      <c r="W20" s="79"/>
      <c r="X20" s="78"/>
      <c r="Y20" s="80"/>
      <c r="Z20" s="79"/>
      <c r="AA20" s="13"/>
    </row>
    <row r="21" spans="1:27" ht="30.95" customHeight="1" x14ac:dyDescent="0.25">
      <c r="A21" s="41"/>
      <c r="B21" s="63"/>
      <c r="C21" s="82"/>
      <c r="D21" s="82"/>
      <c r="E21" s="64"/>
      <c r="F21" s="46"/>
      <c r="G21" s="47"/>
      <c r="H21" s="48" t="s">
        <v>42</v>
      </c>
      <c r="I21" s="49"/>
      <c r="J21" s="78"/>
      <c r="K21" s="80"/>
      <c r="L21" s="79"/>
      <c r="M21" s="78"/>
      <c r="N21" s="79"/>
      <c r="O21" s="58"/>
      <c r="P21" s="59"/>
      <c r="Q21" s="58"/>
      <c r="R21" s="81"/>
      <c r="S21" s="81"/>
      <c r="T21" s="59"/>
      <c r="U21" s="78"/>
      <c r="V21" s="80"/>
      <c r="W21" s="79"/>
      <c r="X21" s="78"/>
      <c r="Y21" s="80"/>
      <c r="Z21" s="79"/>
      <c r="AA21" s="14"/>
    </row>
    <row r="22" spans="1:27" ht="39.950000000000003" customHeight="1" x14ac:dyDescent="0.25">
      <c r="A22" s="40">
        <v>3</v>
      </c>
      <c r="B22" s="42" t="s">
        <v>47</v>
      </c>
      <c r="C22" s="83"/>
      <c r="D22" s="83"/>
      <c r="E22" s="43"/>
      <c r="F22" s="44" t="s">
        <v>48</v>
      </c>
      <c r="G22" s="45"/>
      <c r="H22" s="52">
        <v>1</v>
      </c>
      <c r="I22" s="54"/>
      <c r="J22" s="78"/>
      <c r="K22" s="80"/>
      <c r="L22" s="79"/>
      <c r="M22" s="78"/>
      <c r="N22" s="79"/>
      <c r="O22" s="56"/>
      <c r="P22" s="57"/>
      <c r="Q22" s="56"/>
      <c r="R22" s="66"/>
      <c r="S22" s="66"/>
      <c r="T22" s="57"/>
      <c r="U22" s="78"/>
      <c r="V22" s="80"/>
      <c r="W22" s="79"/>
      <c r="X22" s="78"/>
      <c r="Y22" s="80"/>
      <c r="Z22" s="79"/>
      <c r="AA22" s="13"/>
    </row>
    <row r="23" spans="1:27" ht="30.95" customHeight="1" x14ac:dyDescent="0.25">
      <c r="A23" s="41"/>
      <c r="B23" s="63"/>
      <c r="C23" s="82"/>
      <c r="D23" s="82"/>
      <c r="E23" s="64"/>
      <c r="F23" s="46"/>
      <c r="G23" s="47"/>
      <c r="H23" s="48" t="s">
        <v>42</v>
      </c>
      <c r="I23" s="49"/>
      <c r="J23" s="78"/>
      <c r="K23" s="80"/>
      <c r="L23" s="79"/>
      <c r="M23" s="78"/>
      <c r="N23" s="79"/>
      <c r="O23" s="58"/>
      <c r="P23" s="59"/>
      <c r="Q23" s="58"/>
      <c r="R23" s="81"/>
      <c r="S23" s="81"/>
      <c r="T23" s="59"/>
      <c r="U23" s="78"/>
      <c r="V23" s="80"/>
      <c r="W23" s="79"/>
      <c r="X23" s="78"/>
      <c r="Y23" s="80"/>
      <c r="Z23" s="79"/>
      <c r="AA23" s="14"/>
    </row>
    <row r="24" spans="1:27" ht="39.950000000000003" customHeight="1" x14ac:dyDescent="0.25">
      <c r="A24" s="40">
        <v>4</v>
      </c>
      <c r="B24" s="42" t="s">
        <v>49</v>
      </c>
      <c r="C24" s="83"/>
      <c r="D24" s="83"/>
      <c r="E24" s="43"/>
      <c r="F24" s="44" t="s">
        <v>50</v>
      </c>
      <c r="G24" s="45"/>
      <c r="H24" s="52">
        <v>2</v>
      </c>
      <c r="I24" s="54"/>
      <c r="J24" s="78"/>
      <c r="K24" s="80"/>
      <c r="L24" s="79"/>
      <c r="M24" s="78"/>
      <c r="N24" s="79"/>
      <c r="O24" s="56"/>
      <c r="P24" s="57"/>
      <c r="Q24" s="56"/>
      <c r="R24" s="66"/>
      <c r="S24" s="66"/>
      <c r="T24" s="57"/>
      <c r="U24" s="78"/>
      <c r="V24" s="80"/>
      <c r="W24" s="79"/>
      <c r="X24" s="87"/>
      <c r="Y24" s="89"/>
      <c r="Z24" s="88"/>
      <c r="AA24" s="15"/>
    </row>
    <row r="25" spans="1:27" ht="12.2" customHeight="1" x14ac:dyDescent="0.25">
      <c r="A25" s="41"/>
      <c r="B25" s="63" t="s">
        <v>46</v>
      </c>
      <c r="C25" s="82"/>
      <c r="D25" s="82"/>
      <c r="E25" s="64"/>
      <c r="F25" s="46"/>
      <c r="G25" s="47"/>
      <c r="H25" s="48" t="s">
        <v>42</v>
      </c>
      <c r="I25" s="49"/>
      <c r="J25" s="78"/>
      <c r="K25" s="80"/>
      <c r="L25" s="79"/>
      <c r="M25" s="87"/>
      <c r="N25" s="88"/>
      <c r="O25" s="58"/>
      <c r="P25" s="59"/>
      <c r="Q25" s="58"/>
      <c r="R25" s="81"/>
      <c r="S25" s="81"/>
      <c r="T25" s="59"/>
      <c r="U25" s="87"/>
      <c r="V25" s="89"/>
      <c r="W25" s="88"/>
      <c r="X25" s="78"/>
      <c r="Y25" s="80"/>
      <c r="Z25" s="79"/>
      <c r="AA25" s="14"/>
    </row>
    <row r="26" spans="1:27" ht="39.950000000000003" customHeight="1" x14ac:dyDescent="0.25">
      <c r="A26" s="40">
        <v>5</v>
      </c>
      <c r="B26" s="42" t="s">
        <v>51</v>
      </c>
      <c r="C26" s="83"/>
      <c r="D26" s="83"/>
      <c r="E26" s="43"/>
      <c r="F26" s="44" t="s">
        <v>52</v>
      </c>
      <c r="G26" s="45"/>
      <c r="H26" s="52">
        <v>2</v>
      </c>
      <c r="I26" s="54"/>
      <c r="J26" s="84"/>
      <c r="K26" s="85"/>
      <c r="L26" s="86"/>
      <c r="M26" s="78"/>
      <c r="N26" s="79"/>
      <c r="O26" s="56"/>
      <c r="P26" s="57"/>
      <c r="Q26" s="56"/>
      <c r="R26" s="66"/>
      <c r="S26" s="66"/>
      <c r="T26" s="57"/>
      <c r="U26" s="78"/>
      <c r="V26" s="80"/>
      <c r="W26" s="79"/>
      <c r="X26" s="78"/>
      <c r="Y26" s="80"/>
      <c r="Z26" s="79"/>
      <c r="AA26" s="13"/>
    </row>
    <row r="27" spans="1:27" ht="30.95" customHeight="1" x14ac:dyDescent="0.25">
      <c r="A27" s="41"/>
      <c r="B27" s="63"/>
      <c r="C27" s="82"/>
      <c r="D27" s="82"/>
      <c r="E27" s="64"/>
      <c r="F27" s="46"/>
      <c r="G27" s="47"/>
      <c r="H27" s="48" t="s">
        <v>42</v>
      </c>
      <c r="I27" s="49"/>
      <c r="J27" s="78"/>
      <c r="K27" s="80"/>
      <c r="L27" s="79"/>
      <c r="M27" s="78"/>
      <c r="N27" s="79"/>
      <c r="O27" s="58"/>
      <c r="P27" s="59"/>
      <c r="Q27" s="58"/>
      <c r="R27" s="81"/>
      <c r="S27" s="81"/>
      <c r="T27" s="59"/>
      <c r="U27" s="78"/>
      <c r="V27" s="80"/>
      <c r="W27" s="79"/>
      <c r="X27" s="78"/>
      <c r="Y27" s="80"/>
      <c r="Z27" s="79"/>
      <c r="AA27" s="14"/>
    </row>
    <row r="28" spans="1:27" ht="39.950000000000003" customHeight="1" x14ac:dyDescent="0.25">
      <c r="A28" s="40">
        <v>6</v>
      </c>
      <c r="B28" s="42" t="s">
        <v>53</v>
      </c>
      <c r="C28" s="83"/>
      <c r="D28" s="83"/>
      <c r="E28" s="43"/>
      <c r="F28" s="44" t="s">
        <v>54</v>
      </c>
      <c r="G28" s="45"/>
      <c r="H28" s="52">
        <v>2</v>
      </c>
      <c r="I28" s="54"/>
      <c r="J28" s="50"/>
      <c r="K28" s="90"/>
      <c r="L28" s="51"/>
      <c r="M28" s="78"/>
      <c r="N28" s="79"/>
      <c r="O28" s="56"/>
      <c r="P28" s="57"/>
      <c r="Q28" s="56"/>
      <c r="R28" s="66"/>
      <c r="S28" s="66"/>
      <c r="T28" s="57"/>
      <c r="U28" s="78"/>
      <c r="V28" s="80"/>
      <c r="W28" s="79"/>
      <c r="X28" s="78"/>
      <c r="Y28" s="80"/>
      <c r="Z28" s="79"/>
      <c r="AA28" s="13"/>
    </row>
    <row r="29" spans="1:27" ht="30.95" customHeight="1" x14ac:dyDescent="0.25">
      <c r="A29" s="41"/>
      <c r="B29" s="63"/>
      <c r="C29" s="82"/>
      <c r="D29" s="82"/>
      <c r="E29" s="64"/>
      <c r="F29" s="46"/>
      <c r="G29" s="47"/>
      <c r="H29" s="48" t="s">
        <v>42</v>
      </c>
      <c r="I29" s="49"/>
      <c r="J29" s="78"/>
      <c r="K29" s="80"/>
      <c r="L29" s="79"/>
      <c r="M29" s="78"/>
      <c r="N29" s="79"/>
      <c r="O29" s="58"/>
      <c r="P29" s="59"/>
      <c r="Q29" s="58"/>
      <c r="R29" s="81"/>
      <c r="S29" s="81"/>
      <c r="T29" s="59"/>
      <c r="U29" s="87"/>
      <c r="V29" s="89"/>
      <c r="W29" s="88"/>
      <c r="X29" s="78"/>
      <c r="Y29" s="80"/>
      <c r="Z29" s="79"/>
      <c r="AA29" s="14"/>
    </row>
    <row r="30" spans="1:27" ht="39.950000000000003" customHeight="1" x14ac:dyDescent="0.25">
      <c r="A30" s="40">
        <v>7</v>
      </c>
      <c r="B30" s="42" t="s">
        <v>55</v>
      </c>
      <c r="C30" s="83"/>
      <c r="D30" s="83"/>
      <c r="E30" s="43"/>
      <c r="F30" s="44" t="s">
        <v>56</v>
      </c>
      <c r="G30" s="45"/>
      <c r="H30" s="52">
        <v>1</v>
      </c>
      <c r="I30" s="54"/>
      <c r="J30" s="78"/>
      <c r="K30" s="80"/>
      <c r="L30" s="79"/>
      <c r="M30" s="78"/>
      <c r="N30" s="79"/>
      <c r="O30" s="56"/>
      <c r="P30" s="57"/>
      <c r="Q30" s="56"/>
      <c r="R30" s="66"/>
      <c r="S30" s="66"/>
      <c r="T30" s="57"/>
      <c r="U30" s="78"/>
      <c r="V30" s="80"/>
      <c r="W30" s="79"/>
      <c r="X30" s="78"/>
      <c r="Y30" s="80"/>
      <c r="Z30" s="79"/>
      <c r="AA30" s="13"/>
    </row>
    <row r="31" spans="1:27" ht="12.2" customHeight="1" x14ac:dyDescent="0.25">
      <c r="A31" s="41"/>
      <c r="B31" s="63"/>
      <c r="C31" s="82"/>
      <c r="D31" s="82"/>
      <c r="E31" s="64"/>
      <c r="F31" s="46"/>
      <c r="G31" s="47"/>
      <c r="H31" s="48" t="s">
        <v>42</v>
      </c>
      <c r="I31" s="49"/>
      <c r="J31" s="78"/>
      <c r="K31" s="80"/>
      <c r="L31" s="79"/>
      <c r="M31" s="78"/>
      <c r="N31" s="79"/>
      <c r="O31" s="58"/>
      <c r="P31" s="59"/>
      <c r="Q31" s="58"/>
      <c r="R31" s="81"/>
      <c r="S31" s="81"/>
      <c r="T31" s="59"/>
      <c r="U31" s="78"/>
      <c r="V31" s="80"/>
      <c r="W31" s="79"/>
      <c r="X31" s="78"/>
      <c r="Y31" s="80"/>
      <c r="Z31" s="79"/>
      <c r="AA31" s="14"/>
    </row>
    <row r="32" spans="1:27" ht="39.950000000000003" customHeight="1" x14ac:dyDescent="0.25">
      <c r="A32" s="40">
        <v>8</v>
      </c>
      <c r="B32" s="42" t="s">
        <v>51</v>
      </c>
      <c r="C32" s="83"/>
      <c r="D32" s="83"/>
      <c r="E32" s="43"/>
      <c r="F32" s="44" t="s">
        <v>57</v>
      </c>
      <c r="G32" s="45"/>
      <c r="H32" s="52">
        <v>1</v>
      </c>
      <c r="I32" s="54"/>
      <c r="J32" s="84"/>
      <c r="K32" s="85"/>
      <c r="L32" s="86"/>
      <c r="M32" s="78"/>
      <c r="N32" s="79"/>
      <c r="O32" s="56"/>
      <c r="P32" s="57"/>
      <c r="Q32" s="56"/>
      <c r="R32" s="66"/>
      <c r="S32" s="66"/>
      <c r="T32" s="57"/>
      <c r="U32" s="78"/>
      <c r="V32" s="80"/>
      <c r="W32" s="79"/>
      <c r="X32" s="78"/>
      <c r="Y32" s="80"/>
      <c r="Z32" s="79"/>
      <c r="AA32" s="15"/>
    </row>
    <row r="33" spans="1:27" ht="30.95" customHeight="1" x14ac:dyDescent="0.25">
      <c r="A33" s="41"/>
      <c r="B33" s="63"/>
      <c r="C33" s="82"/>
      <c r="D33" s="82"/>
      <c r="E33" s="64"/>
      <c r="F33" s="46"/>
      <c r="G33" s="47"/>
      <c r="H33" s="48" t="s">
        <v>42</v>
      </c>
      <c r="I33" s="49"/>
      <c r="J33" s="78"/>
      <c r="K33" s="80"/>
      <c r="L33" s="79"/>
      <c r="M33" s="78"/>
      <c r="N33" s="79"/>
      <c r="O33" s="58"/>
      <c r="P33" s="59"/>
      <c r="Q33" s="58"/>
      <c r="R33" s="81"/>
      <c r="S33" s="81"/>
      <c r="T33" s="59"/>
      <c r="U33" s="78"/>
      <c r="V33" s="80"/>
      <c r="W33" s="79"/>
      <c r="X33" s="78"/>
      <c r="Y33" s="80"/>
      <c r="Z33" s="79"/>
      <c r="AA33" s="14"/>
    </row>
    <row r="34" spans="1:27" ht="39.950000000000003" customHeight="1" x14ac:dyDescent="0.25">
      <c r="A34" s="40">
        <v>9</v>
      </c>
      <c r="B34" s="42" t="s">
        <v>51</v>
      </c>
      <c r="C34" s="83"/>
      <c r="D34" s="83"/>
      <c r="E34" s="43"/>
      <c r="F34" s="44" t="s">
        <v>48</v>
      </c>
      <c r="G34" s="45"/>
      <c r="H34" s="52">
        <v>1</v>
      </c>
      <c r="I34" s="54"/>
      <c r="J34" s="50"/>
      <c r="K34" s="90"/>
      <c r="L34" s="51"/>
      <c r="M34" s="78"/>
      <c r="N34" s="79"/>
      <c r="O34" s="56"/>
      <c r="P34" s="57"/>
      <c r="Q34" s="56"/>
      <c r="R34" s="66"/>
      <c r="S34" s="66"/>
      <c r="T34" s="57"/>
      <c r="U34" s="78"/>
      <c r="V34" s="80"/>
      <c r="W34" s="79"/>
      <c r="X34" s="78"/>
      <c r="Y34" s="80"/>
      <c r="Z34" s="79"/>
      <c r="AA34" s="13"/>
    </row>
    <row r="35" spans="1:27" ht="30.95" customHeight="1" x14ac:dyDescent="0.25">
      <c r="A35" s="41"/>
      <c r="B35" s="63"/>
      <c r="C35" s="82"/>
      <c r="D35" s="82"/>
      <c r="E35" s="64"/>
      <c r="F35" s="46"/>
      <c r="G35" s="47"/>
      <c r="H35" s="48" t="s">
        <v>42</v>
      </c>
      <c r="I35" s="49"/>
      <c r="J35" s="78"/>
      <c r="K35" s="80"/>
      <c r="L35" s="79"/>
      <c r="M35" s="78"/>
      <c r="N35" s="79"/>
      <c r="O35" s="58"/>
      <c r="P35" s="59"/>
      <c r="Q35" s="58"/>
      <c r="R35" s="81"/>
      <c r="S35" s="81"/>
      <c r="T35" s="59"/>
      <c r="U35" s="78"/>
      <c r="V35" s="80"/>
      <c r="W35" s="79"/>
      <c r="X35" s="78"/>
      <c r="Y35" s="80"/>
      <c r="Z35" s="79"/>
      <c r="AA35" s="14"/>
    </row>
    <row r="36" spans="1:27" ht="30.4" customHeight="1" x14ac:dyDescent="0.25">
      <c r="A36" s="40">
        <v>10</v>
      </c>
      <c r="B36" s="42" t="s">
        <v>58</v>
      </c>
      <c r="C36" s="83"/>
      <c r="D36" s="83"/>
      <c r="E36" s="43"/>
      <c r="F36" s="44" t="s">
        <v>59</v>
      </c>
      <c r="G36" s="45"/>
      <c r="H36" s="52">
        <v>1</v>
      </c>
      <c r="I36" s="54"/>
      <c r="J36" s="78"/>
      <c r="K36" s="80"/>
      <c r="L36" s="79"/>
      <c r="M36" s="78"/>
      <c r="N36" s="79"/>
      <c r="O36" s="56"/>
      <c r="P36" s="57"/>
      <c r="Q36" s="56"/>
      <c r="R36" s="66"/>
      <c r="S36" s="66"/>
      <c r="T36" s="57"/>
      <c r="U36" s="78"/>
      <c r="V36" s="80"/>
      <c r="W36" s="79"/>
      <c r="X36" s="87"/>
      <c r="Y36" s="89"/>
      <c r="Z36" s="88"/>
      <c r="AA36" s="15"/>
    </row>
    <row r="37" spans="1:27" ht="12.2" customHeight="1" x14ac:dyDescent="0.25">
      <c r="A37" s="41"/>
      <c r="B37" s="63" t="s">
        <v>43</v>
      </c>
      <c r="C37" s="82"/>
      <c r="D37" s="82"/>
      <c r="E37" s="64"/>
      <c r="F37" s="46"/>
      <c r="G37" s="47"/>
      <c r="H37" s="48" t="s">
        <v>42</v>
      </c>
      <c r="I37" s="49"/>
      <c r="J37" s="78"/>
      <c r="K37" s="80"/>
      <c r="L37" s="79"/>
      <c r="M37" s="78"/>
      <c r="N37" s="79"/>
      <c r="O37" s="58"/>
      <c r="P37" s="59"/>
      <c r="Q37" s="58"/>
      <c r="R37" s="81"/>
      <c r="S37" s="81"/>
      <c r="T37" s="59"/>
      <c r="U37" s="78"/>
      <c r="V37" s="80"/>
      <c r="W37" s="79"/>
      <c r="X37" s="78"/>
      <c r="Y37" s="80"/>
      <c r="Z37" s="79"/>
      <c r="AA37" s="14"/>
    </row>
    <row r="38" spans="1:27" ht="30.4" customHeight="1" x14ac:dyDescent="0.25">
      <c r="A38" s="40">
        <v>11</v>
      </c>
      <c r="B38" s="42" t="s">
        <v>60</v>
      </c>
      <c r="C38" s="83"/>
      <c r="D38" s="83"/>
      <c r="E38" s="43"/>
      <c r="F38" s="44" t="s">
        <v>61</v>
      </c>
      <c r="G38" s="45"/>
      <c r="H38" s="52">
        <v>7</v>
      </c>
      <c r="I38" s="54"/>
      <c r="J38" s="78"/>
      <c r="K38" s="80"/>
      <c r="L38" s="79"/>
      <c r="M38" s="87"/>
      <c r="N38" s="88"/>
      <c r="O38" s="56"/>
      <c r="P38" s="57"/>
      <c r="Q38" s="56"/>
      <c r="R38" s="66"/>
      <c r="S38" s="66"/>
      <c r="T38" s="57"/>
      <c r="U38" s="87"/>
      <c r="V38" s="89"/>
      <c r="W38" s="88"/>
      <c r="X38" s="78"/>
      <c r="Y38" s="80"/>
      <c r="Z38" s="79"/>
      <c r="AA38" s="13"/>
    </row>
    <row r="39" spans="1:27" ht="12.2" customHeight="1" x14ac:dyDescent="0.25">
      <c r="A39" s="41"/>
      <c r="B39" s="63" t="s">
        <v>46</v>
      </c>
      <c r="C39" s="82"/>
      <c r="D39" s="82"/>
      <c r="E39" s="64"/>
      <c r="F39" s="46"/>
      <c r="G39" s="47"/>
      <c r="H39" s="48" t="s">
        <v>42</v>
      </c>
      <c r="I39" s="49"/>
      <c r="J39" s="78"/>
      <c r="K39" s="80"/>
      <c r="L39" s="79"/>
      <c r="M39" s="78"/>
      <c r="N39" s="79"/>
      <c r="O39" s="58"/>
      <c r="P39" s="59"/>
      <c r="Q39" s="58"/>
      <c r="R39" s="81"/>
      <c r="S39" s="81"/>
      <c r="T39" s="59"/>
      <c r="U39" s="78"/>
      <c r="V39" s="80"/>
      <c r="W39" s="79"/>
      <c r="X39" s="78"/>
      <c r="Y39" s="80"/>
      <c r="Z39" s="79"/>
      <c r="AA39" s="14"/>
    </row>
    <row r="40" spans="1:27" ht="30.4" customHeight="1" x14ac:dyDescent="0.25">
      <c r="A40" s="40">
        <v>12</v>
      </c>
      <c r="B40" s="42" t="s">
        <v>62</v>
      </c>
      <c r="C40" s="83"/>
      <c r="D40" s="83"/>
      <c r="E40" s="43"/>
      <c r="F40" s="44" t="s">
        <v>63</v>
      </c>
      <c r="G40" s="45"/>
      <c r="H40" s="52">
        <v>3</v>
      </c>
      <c r="I40" s="54"/>
      <c r="J40" s="78"/>
      <c r="K40" s="80"/>
      <c r="L40" s="79"/>
      <c r="M40" s="78"/>
      <c r="N40" s="79"/>
      <c r="O40" s="56"/>
      <c r="P40" s="57"/>
      <c r="Q40" s="56"/>
      <c r="R40" s="66"/>
      <c r="S40" s="66"/>
      <c r="T40" s="57"/>
      <c r="U40" s="78"/>
      <c r="V40" s="80"/>
      <c r="W40" s="79"/>
      <c r="X40" s="87"/>
      <c r="Y40" s="89"/>
      <c r="Z40" s="88"/>
      <c r="AA40" s="15"/>
    </row>
    <row r="41" spans="1:27" ht="12.2" customHeight="1" x14ac:dyDescent="0.25">
      <c r="A41" s="41"/>
      <c r="B41" s="63" t="s">
        <v>46</v>
      </c>
      <c r="C41" s="82"/>
      <c r="D41" s="82"/>
      <c r="E41" s="64"/>
      <c r="F41" s="46"/>
      <c r="G41" s="47"/>
      <c r="H41" s="48" t="s">
        <v>42</v>
      </c>
      <c r="I41" s="49"/>
      <c r="J41" s="78"/>
      <c r="K41" s="80"/>
      <c r="L41" s="79"/>
      <c r="M41" s="78"/>
      <c r="N41" s="79"/>
      <c r="O41" s="58"/>
      <c r="P41" s="59"/>
      <c r="Q41" s="58"/>
      <c r="R41" s="81"/>
      <c r="S41" s="81"/>
      <c r="T41" s="59"/>
      <c r="U41" s="78"/>
      <c r="V41" s="80"/>
      <c r="W41" s="79"/>
      <c r="X41" s="78"/>
      <c r="Y41" s="80"/>
      <c r="Z41" s="79"/>
      <c r="AA41" s="14"/>
    </row>
    <row r="42" spans="1:27" ht="11.85" customHeight="1" x14ac:dyDescent="0.25">
      <c r="A42" s="40">
        <v>13</v>
      </c>
      <c r="B42" s="42"/>
      <c r="C42" s="83"/>
      <c r="D42" s="83"/>
      <c r="E42" s="43"/>
      <c r="F42" s="44" t="s">
        <v>64</v>
      </c>
      <c r="G42" s="45"/>
      <c r="H42" s="91">
        <v>7</v>
      </c>
      <c r="I42" s="92"/>
      <c r="J42" s="105"/>
      <c r="K42" s="106"/>
      <c r="L42" s="107"/>
      <c r="M42" s="91"/>
      <c r="N42" s="92"/>
      <c r="O42" s="95"/>
      <c r="P42" s="96"/>
      <c r="Q42" s="44"/>
      <c r="R42" s="65"/>
      <c r="S42" s="65"/>
      <c r="T42" s="65"/>
      <c r="U42" s="65"/>
      <c r="V42" s="65"/>
      <c r="W42" s="65"/>
      <c r="X42" s="65"/>
      <c r="Y42" s="65"/>
      <c r="Z42" s="65"/>
      <c r="AA42" s="45"/>
    </row>
    <row r="43" spans="1:27" ht="11.85" customHeight="1" x14ac:dyDescent="0.25">
      <c r="A43" s="41"/>
      <c r="B43" s="100"/>
      <c r="C43" s="102"/>
      <c r="D43" s="102"/>
      <c r="E43" s="101"/>
      <c r="F43" s="100"/>
      <c r="G43" s="101"/>
      <c r="H43" s="100" t="s">
        <v>65</v>
      </c>
      <c r="I43" s="101"/>
      <c r="J43" s="108"/>
      <c r="K43" s="109"/>
      <c r="L43" s="110"/>
      <c r="M43" s="93"/>
      <c r="N43" s="94"/>
      <c r="O43" s="97"/>
      <c r="P43" s="98"/>
      <c r="Q43" s="46"/>
      <c r="R43" s="99"/>
      <c r="S43" s="99"/>
      <c r="T43" s="99"/>
      <c r="U43" s="99"/>
      <c r="V43" s="99"/>
      <c r="W43" s="99"/>
      <c r="X43" s="99"/>
      <c r="Y43" s="99"/>
      <c r="Z43" s="99"/>
      <c r="AA43" s="47"/>
    </row>
    <row r="44" spans="1:27" ht="11.85" customHeight="1" x14ac:dyDescent="0.25">
      <c r="A44" s="40">
        <v>14</v>
      </c>
      <c r="B44" s="42"/>
      <c r="C44" s="83"/>
      <c r="D44" s="83"/>
      <c r="E44" s="43"/>
      <c r="F44" s="44" t="s">
        <v>66</v>
      </c>
      <c r="G44" s="45"/>
      <c r="H44" s="91">
        <v>1</v>
      </c>
      <c r="I44" s="92"/>
      <c r="J44" s="91"/>
      <c r="K44" s="103"/>
      <c r="L44" s="92"/>
      <c r="M44" s="91"/>
      <c r="N44" s="92"/>
      <c r="O44" s="42"/>
      <c r="P44" s="43"/>
      <c r="Q44" s="44"/>
      <c r="R44" s="65"/>
      <c r="S44" s="65"/>
      <c r="T44" s="65"/>
      <c r="U44" s="65"/>
      <c r="V44" s="65"/>
      <c r="W44" s="65"/>
      <c r="X44" s="65"/>
      <c r="Y44" s="65"/>
      <c r="Z44" s="65"/>
      <c r="AA44" s="45"/>
    </row>
    <row r="45" spans="1:27" ht="11.85" customHeight="1" x14ac:dyDescent="0.25">
      <c r="A45" s="41"/>
      <c r="B45" s="100"/>
      <c r="C45" s="102"/>
      <c r="D45" s="102"/>
      <c r="E45" s="101"/>
      <c r="F45" s="100"/>
      <c r="G45" s="101"/>
      <c r="H45" s="100" t="s">
        <v>65</v>
      </c>
      <c r="I45" s="101"/>
      <c r="J45" s="93"/>
      <c r="K45" s="104"/>
      <c r="L45" s="94"/>
      <c r="M45" s="93"/>
      <c r="N45" s="94"/>
      <c r="O45" s="100"/>
      <c r="P45" s="101"/>
      <c r="Q45" s="46"/>
      <c r="R45" s="99"/>
      <c r="S45" s="99"/>
      <c r="T45" s="99"/>
      <c r="U45" s="99"/>
      <c r="V45" s="99"/>
      <c r="W45" s="99"/>
      <c r="X45" s="99"/>
      <c r="Y45" s="99"/>
      <c r="Z45" s="99"/>
      <c r="AA45" s="47"/>
    </row>
    <row r="46" spans="1:27" ht="11.85" customHeight="1" x14ac:dyDescent="0.25">
      <c r="A46" s="40">
        <v>15</v>
      </c>
      <c r="B46" s="42"/>
      <c r="C46" s="83"/>
      <c r="D46" s="83"/>
      <c r="E46" s="43"/>
      <c r="F46" s="44" t="s">
        <v>67</v>
      </c>
      <c r="G46" s="45"/>
      <c r="H46" s="91">
        <v>8</v>
      </c>
      <c r="I46" s="92"/>
      <c r="J46" s="111"/>
      <c r="K46" s="112"/>
      <c r="L46" s="113"/>
      <c r="M46" s="91"/>
      <c r="N46" s="92"/>
      <c r="O46" s="117"/>
      <c r="P46" s="118"/>
      <c r="Q46" s="44"/>
      <c r="R46" s="65"/>
      <c r="S46" s="65"/>
      <c r="T46" s="65"/>
      <c r="U46" s="65"/>
      <c r="V46" s="65"/>
      <c r="W46" s="65"/>
      <c r="X46" s="65"/>
      <c r="Y46" s="65"/>
      <c r="Z46" s="65"/>
      <c r="AA46" s="45"/>
    </row>
    <row r="47" spans="1:27" ht="11.85" customHeight="1" x14ac:dyDescent="0.25">
      <c r="A47" s="41"/>
      <c r="B47" s="100"/>
      <c r="C47" s="102"/>
      <c r="D47" s="102"/>
      <c r="E47" s="101"/>
      <c r="F47" s="100"/>
      <c r="G47" s="101"/>
      <c r="H47" s="100" t="s">
        <v>68</v>
      </c>
      <c r="I47" s="101"/>
      <c r="J47" s="114"/>
      <c r="K47" s="115"/>
      <c r="L47" s="116"/>
      <c r="M47" s="93"/>
      <c r="N47" s="94"/>
      <c r="O47" s="119"/>
      <c r="P47" s="120"/>
      <c r="Q47" s="46"/>
      <c r="R47" s="99"/>
      <c r="S47" s="99"/>
      <c r="T47" s="99"/>
      <c r="U47" s="99"/>
      <c r="V47" s="99"/>
      <c r="W47" s="99"/>
      <c r="X47" s="99"/>
      <c r="Y47" s="99"/>
      <c r="Z47" s="99"/>
      <c r="AA47" s="47"/>
    </row>
    <row r="48" spans="1:27" ht="11.85" customHeight="1" x14ac:dyDescent="0.25">
      <c r="A48" s="40">
        <v>16</v>
      </c>
      <c r="B48" s="42"/>
      <c r="C48" s="83"/>
      <c r="D48" s="83"/>
      <c r="E48" s="43"/>
      <c r="F48" s="44" t="s">
        <v>69</v>
      </c>
      <c r="G48" s="45"/>
      <c r="H48" s="117">
        <v>10.4</v>
      </c>
      <c r="I48" s="118"/>
      <c r="J48" s="111"/>
      <c r="K48" s="112"/>
      <c r="L48" s="113"/>
      <c r="M48" s="91"/>
      <c r="N48" s="92"/>
      <c r="O48" s="95"/>
      <c r="P48" s="96"/>
      <c r="Q48" s="44"/>
      <c r="R48" s="65"/>
      <c r="S48" s="65"/>
      <c r="T48" s="65"/>
      <c r="U48" s="65"/>
      <c r="V48" s="65"/>
      <c r="W48" s="65"/>
      <c r="X48" s="65"/>
      <c r="Y48" s="65"/>
      <c r="Z48" s="65"/>
      <c r="AA48" s="45"/>
    </row>
    <row r="49" spans="1:27" ht="11.85" customHeight="1" x14ac:dyDescent="0.25">
      <c r="A49" s="41"/>
      <c r="B49" s="100"/>
      <c r="C49" s="102"/>
      <c r="D49" s="102"/>
      <c r="E49" s="101"/>
      <c r="F49" s="100"/>
      <c r="G49" s="101"/>
      <c r="H49" s="100" t="s">
        <v>70</v>
      </c>
      <c r="I49" s="101"/>
      <c r="J49" s="114"/>
      <c r="K49" s="115"/>
      <c r="L49" s="116"/>
      <c r="M49" s="93"/>
      <c r="N49" s="94"/>
      <c r="O49" s="97"/>
      <c r="P49" s="98"/>
      <c r="Q49" s="46"/>
      <c r="R49" s="99"/>
      <c r="S49" s="99"/>
      <c r="T49" s="99"/>
      <c r="U49" s="99"/>
      <c r="V49" s="99"/>
      <c r="W49" s="99"/>
      <c r="X49" s="99"/>
      <c r="Y49" s="99"/>
      <c r="Z49" s="99"/>
      <c r="AA49" s="47"/>
    </row>
    <row r="50" spans="1:27" ht="11.85" customHeight="1" x14ac:dyDescent="0.25">
      <c r="A50" s="40">
        <v>17</v>
      </c>
      <c r="B50" s="42"/>
      <c r="C50" s="83"/>
      <c r="D50" s="83"/>
      <c r="E50" s="43"/>
      <c r="F50" s="44" t="s">
        <v>71</v>
      </c>
      <c r="G50" s="45"/>
      <c r="H50" s="91">
        <v>8</v>
      </c>
      <c r="I50" s="92"/>
      <c r="J50" s="121"/>
      <c r="K50" s="122"/>
      <c r="L50" s="123"/>
      <c r="M50" s="91"/>
      <c r="N50" s="92"/>
      <c r="O50" s="117"/>
      <c r="P50" s="118"/>
      <c r="Q50" s="44"/>
      <c r="R50" s="65"/>
      <c r="S50" s="65"/>
      <c r="T50" s="65"/>
      <c r="U50" s="65"/>
      <c r="V50" s="65"/>
      <c r="W50" s="65"/>
      <c r="X50" s="65"/>
      <c r="Y50" s="65"/>
      <c r="Z50" s="65"/>
      <c r="AA50" s="45"/>
    </row>
    <row r="51" spans="1:27" ht="11.85" customHeight="1" x14ac:dyDescent="0.25">
      <c r="A51" s="41"/>
      <c r="B51" s="100"/>
      <c r="C51" s="102"/>
      <c r="D51" s="102"/>
      <c r="E51" s="101"/>
      <c r="F51" s="100"/>
      <c r="G51" s="101"/>
      <c r="H51" s="100" t="s">
        <v>68</v>
      </c>
      <c r="I51" s="101"/>
      <c r="J51" s="124"/>
      <c r="K51" s="125"/>
      <c r="L51" s="126"/>
      <c r="M51" s="93"/>
      <c r="N51" s="94"/>
      <c r="O51" s="119"/>
      <c r="P51" s="120"/>
      <c r="Q51" s="46"/>
      <c r="R51" s="99"/>
      <c r="S51" s="99"/>
      <c r="T51" s="99"/>
      <c r="U51" s="99"/>
      <c r="V51" s="99"/>
      <c r="W51" s="99"/>
      <c r="X51" s="99"/>
      <c r="Y51" s="99"/>
      <c r="Z51" s="99"/>
      <c r="AA51" s="47"/>
    </row>
    <row r="52" spans="1:27" ht="11.85" customHeight="1" x14ac:dyDescent="0.25">
      <c r="A52" s="40">
        <v>18</v>
      </c>
      <c r="B52" s="42"/>
      <c r="C52" s="83"/>
      <c r="D52" s="83"/>
      <c r="E52" s="43"/>
      <c r="F52" s="44" t="s">
        <v>72</v>
      </c>
      <c r="G52" s="45"/>
      <c r="H52" s="91">
        <v>4</v>
      </c>
      <c r="I52" s="92"/>
      <c r="J52" s="121"/>
      <c r="K52" s="122"/>
      <c r="L52" s="123"/>
      <c r="M52" s="91"/>
      <c r="N52" s="92"/>
      <c r="O52" s="95"/>
      <c r="P52" s="96"/>
      <c r="Q52" s="44"/>
      <c r="R52" s="65"/>
      <c r="S52" s="65"/>
      <c r="T52" s="65"/>
      <c r="U52" s="65"/>
      <c r="V52" s="65"/>
      <c r="W52" s="65"/>
      <c r="X52" s="65"/>
      <c r="Y52" s="65"/>
      <c r="Z52" s="65"/>
      <c r="AA52" s="45"/>
    </row>
    <row r="53" spans="1:27" ht="11.85" customHeight="1" x14ac:dyDescent="0.25">
      <c r="A53" s="41"/>
      <c r="B53" s="100"/>
      <c r="C53" s="102"/>
      <c r="D53" s="102"/>
      <c r="E53" s="101"/>
      <c r="F53" s="100"/>
      <c r="G53" s="101"/>
      <c r="H53" s="100" t="s">
        <v>68</v>
      </c>
      <c r="I53" s="101"/>
      <c r="J53" s="124"/>
      <c r="K53" s="125"/>
      <c r="L53" s="126"/>
      <c r="M53" s="93"/>
      <c r="N53" s="94"/>
      <c r="O53" s="97"/>
      <c r="P53" s="98"/>
      <c r="Q53" s="46"/>
      <c r="R53" s="99"/>
      <c r="S53" s="99"/>
      <c r="T53" s="99"/>
      <c r="U53" s="99"/>
      <c r="V53" s="99"/>
      <c r="W53" s="99"/>
      <c r="X53" s="99"/>
      <c r="Y53" s="99"/>
      <c r="Z53" s="99"/>
      <c r="AA53" s="47"/>
    </row>
    <row r="54" spans="1:27" ht="11.85" customHeight="1" x14ac:dyDescent="0.25">
      <c r="A54" s="40">
        <v>19</v>
      </c>
      <c r="B54" s="42"/>
      <c r="C54" s="83"/>
      <c r="D54" s="83"/>
      <c r="E54" s="43"/>
      <c r="F54" s="44" t="s">
        <v>73</v>
      </c>
      <c r="G54" s="45"/>
      <c r="H54" s="91">
        <v>12</v>
      </c>
      <c r="I54" s="92"/>
      <c r="J54" s="127"/>
      <c r="K54" s="128"/>
      <c r="L54" s="129"/>
      <c r="M54" s="91"/>
      <c r="N54" s="92"/>
      <c r="O54" s="95"/>
      <c r="P54" s="96"/>
      <c r="Q54" s="44"/>
      <c r="R54" s="65"/>
      <c r="S54" s="65"/>
      <c r="T54" s="65"/>
      <c r="U54" s="65"/>
      <c r="V54" s="65"/>
      <c r="W54" s="65"/>
      <c r="X54" s="65"/>
      <c r="Y54" s="65"/>
      <c r="Z54" s="65"/>
      <c r="AA54" s="45"/>
    </row>
    <row r="55" spans="1:27" ht="11.85" customHeight="1" x14ac:dyDescent="0.25">
      <c r="A55" s="41"/>
      <c r="B55" s="100"/>
      <c r="C55" s="102"/>
      <c r="D55" s="102"/>
      <c r="E55" s="101"/>
      <c r="F55" s="100"/>
      <c r="G55" s="101"/>
      <c r="H55" s="100" t="s">
        <v>65</v>
      </c>
      <c r="I55" s="101"/>
      <c r="J55" s="130"/>
      <c r="K55" s="131"/>
      <c r="L55" s="132"/>
      <c r="M55" s="93"/>
      <c r="N55" s="94"/>
      <c r="O55" s="97"/>
      <c r="P55" s="98"/>
      <c r="Q55" s="46"/>
      <c r="R55" s="99"/>
      <c r="S55" s="99"/>
      <c r="T55" s="99"/>
      <c r="U55" s="99"/>
      <c r="V55" s="99"/>
      <c r="W55" s="99"/>
      <c r="X55" s="99"/>
      <c r="Y55" s="99"/>
      <c r="Z55" s="99"/>
      <c r="AA55" s="47"/>
    </row>
    <row r="56" spans="1:27" ht="11.85" customHeight="1" x14ac:dyDescent="0.25">
      <c r="A56" s="40">
        <v>20</v>
      </c>
      <c r="B56" s="42"/>
      <c r="C56" s="83"/>
      <c r="D56" s="83"/>
      <c r="E56" s="43"/>
      <c r="F56" s="44" t="s">
        <v>74</v>
      </c>
      <c r="G56" s="45"/>
      <c r="H56" s="91">
        <v>4</v>
      </c>
      <c r="I56" s="92"/>
      <c r="J56" s="91"/>
      <c r="K56" s="103"/>
      <c r="L56" s="92"/>
      <c r="M56" s="91"/>
      <c r="N56" s="92"/>
      <c r="O56" s="42"/>
      <c r="P56" s="43"/>
      <c r="Q56" s="44"/>
      <c r="R56" s="65"/>
      <c r="S56" s="65"/>
      <c r="T56" s="65"/>
      <c r="U56" s="65"/>
      <c r="V56" s="65"/>
      <c r="W56" s="65"/>
      <c r="X56" s="65"/>
      <c r="Y56" s="65"/>
      <c r="Z56" s="65"/>
      <c r="AA56" s="45"/>
    </row>
    <row r="57" spans="1:27" ht="11.85" customHeight="1" x14ac:dyDescent="0.25">
      <c r="A57" s="41"/>
      <c r="B57" s="100"/>
      <c r="C57" s="102"/>
      <c r="D57" s="102"/>
      <c r="E57" s="101"/>
      <c r="F57" s="100"/>
      <c r="G57" s="101"/>
      <c r="H57" s="100" t="s">
        <v>68</v>
      </c>
      <c r="I57" s="101"/>
      <c r="J57" s="93"/>
      <c r="K57" s="104"/>
      <c r="L57" s="94"/>
      <c r="M57" s="93"/>
      <c r="N57" s="94"/>
      <c r="O57" s="100"/>
      <c r="P57" s="101"/>
      <c r="Q57" s="46"/>
      <c r="R57" s="99"/>
      <c r="S57" s="99"/>
      <c r="T57" s="99"/>
      <c r="U57" s="99"/>
      <c r="V57" s="99"/>
      <c r="W57" s="99"/>
      <c r="X57" s="99"/>
      <c r="Y57" s="99"/>
      <c r="Z57" s="99"/>
      <c r="AA57" s="47"/>
    </row>
    <row r="58" spans="1:27" ht="11.85" customHeight="1" x14ac:dyDescent="0.25">
      <c r="A58" s="40">
        <v>21</v>
      </c>
      <c r="B58" s="42"/>
      <c r="C58" s="83"/>
      <c r="D58" s="83"/>
      <c r="E58" s="43"/>
      <c r="F58" s="44" t="s">
        <v>75</v>
      </c>
      <c r="G58" s="45"/>
      <c r="H58" s="91">
        <v>4</v>
      </c>
      <c r="I58" s="92"/>
      <c r="J58" s="121"/>
      <c r="K58" s="122"/>
      <c r="L58" s="123"/>
      <c r="M58" s="91"/>
      <c r="N58" s="92"/>
      <c r="O58" s="95"/>
      <c r="P58" s="96"/>
      <c r="Q58" s="44"/>
      <c r="R58" s="65"/>
      <c r="S58" s="65"/>
      <c r="T58" s="65"/>
      <c r="U58" s="65"/>
      <c r="V58" s="65"/>
      <c r="W58" s="65"/>
      <c r="X58" s="65"/>
      <c r="Y58" s="65"/>
      <c r="Z58" s="65"/>
      <c r="AA58" s="45"/>
    </row>
    <row r="59" spans="1:27" ht="11.85" customHeight="1" x14ac:dyDescent="0.25">
      <c r="A59" s="41"/>
      <c r="B59" s="100"/>
      <c r="C59" s="102"/>
      <c r="D59" s="102"/>
      <c r="E59" s="101"/>
      <c r="F59" s="100"/>
      <c r="G59" s="101"/>
      <c r="H59" s="100" t="s">
        <v>68</v>
      </c>
      <c r="I59" s="101"/>
      <c r="J59" s="124"/>
      <c r="K59" s="125"/>
      <c r="L59" s="126"/>
      <c r="M59" s="93"/>
      <c r="N59" s="94"/>
      <c r="O59" s="97"/>
      <c r="P59" s="98"/>
      <c r="Q59" s="46"/>
      <c r="R59" s="99"/>
      <c r="S59" s="99"/>
      <c r="T59" s="99"/>
      <c r="U59" s="99"/>
      <c r="V59" s="99"/>
      <c r="W59" s="99"/>
      <c r="X59" s="99"/>
      <c r="Y59" s="99"/>
      <c r="Z59" s="99"/>
      <c r="AA59" s="47"/>
    </row>
    <row r="60" spans="1:27" ht="11.85" customHeight="1" x14ac:dyDescent="0.25">
      <c r="A60" s="65" t="s">
        <v>76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</row>
    <row r="61" spans="1:27" ht="20.85" customHeight="1" x14ac:dyDescent="0.25">
      <c r="A61" s="40">
        <v>22</v>
      </c>
      <c r="B61" s="42" t="s">
        <v>77</v>
      </c>
      <c r="C61" s="83"/>
      <c r="D61" s="83"/>
      <c r="E61" s="43"/>
      <c r="F61" s="44" t="s">
        <v>78</v>
      </c>
      <c r="G61" s="45"/>
      <c r="H61" s="52">
        <v>1</v>
      </c>
      <c r="I61" s="54"/>
      <c r="J61" s="78"/>
      <c r="K61" s="80"/>
      <c r="L61" s="79"/>
      <c r="M61" s="78"/>
      <c r="N61" s="79"/>
      <c r="O61" s="56"/>
      <c r="P61" s="57"/>
      <c r="Q61" s="56"/>
      <c r="R61" s="66"/>
      <c r="S61" s="66"/>
      <c r="T61" s="57"/>
      <c r="U61" s="78"/>
      <c r="V61" s="80"/>
      <c r="W61" s="79"/>
      <c r="X61" s="78"/>
      <c r="Y61" s="80"/>
      <c r="Z61" s="79"/>
      <c r="AA61" s="13"/>
    </row>
    <row r="62" spans="1:27" ht="12.2" customHeight="1" x14ac:dyDescent="0.25">
      <c r="A62" s="41"/>
      <c r="B62" s="63" t="s">
        <v>43</v>
      </c>
      <c r="C62" s="82"/>
      <c r="D62" s="82"/>
      <c r="E62" s="64"/>
      <c r="F62" s="46" t="s">
        <v>79</v>
      </c>
      <c r="G62" s="47"/>
      <c r="H62" s="48" t="s">
        <v>80</v>
      </c>
      <c r="I62" s="49"/>
      <c r="J62" s="78"/>
      <c r="K62" s="80"/>
      <c r="L62" s="79"/>
      <c r="M62" s="78"/>
      <c r="N62" s="79"/>
      <c r="O62" s="58"/>
      <c r="P62" s="59"/>
      <c r="Q62" s="58"/>
      <c r="R62" s="81"/>
      <c r="S62" s="81"/>
      <c r="T62" s="59"/>
      <c r="U62" s="78"/>
      <c r="V62" s="80"/>
      <c r="W62" s="79"/>
      <c r="X62" s="78"/>
      <c r="Y62" s="80"/>
      <c r="Z62" s="79"/>
      <c r="AA62" s="14"/>
    </row>
    <row r="63" spans="1:27" ht="20.85" customHeight="1" x14ac:dyDescent="0.25">
      <c r="A63" s="40">
        <v>23</v>
      </c>
      <c r="B63" s="42"/>
      <c r="C63" s="83"/>
      <c r="D63" s="83"/>
      <c r="E63" s="43"/>
      <c r="F63" s="44" t="s">
        <v>81</v>
      </c>
      <c r="G63" s="45"/>
      <c r="H63" s="91">
        <v>3</v>
      </c>
      <c r="I63" s="92"/>
      <c r="J63" s="105"/>
      <c r="K63" s="106"/>
      <c r="L63" s="107"/>
      <c r="M63" s="91"/>
      <c r="N63" s="92"/>
      <c r="O63" s="95"/>
      <c r="P63" s="96"/>
      <c r="Q63" s="44"/>
      <c r="R63" s="65"/>
      <c r="S63" s="65"/>
      <c r="T63" s="65"/>
      <c r="U63" s="65"/>
      <c r="V63" s="65"/>
      <c r="W63" s="65"/>
      <c r="X63" s="65"/>
      <c r="Y63" s="65"/>
      <c r="Z63" s="65"/>
      <c r="AA63" s="45"/>
    </row>
    <row r="64" spans="1:27" ht="11.85" customHeight="1" x14ac:dyDescent="0.25">
      <c r="A64" s="41"/>
      <c r="B64" s="100"/>
      <c r="C64" s="102"/>
      <c r="D64" s="102"/>
      <c r="E64" s="101"/>
      <c r="F64" s="100"/>
      <c r="G64" s="101"/>
      <c r="H64" s="100" t="s">
        <v>68</v>
      </c>
      <c r="I64" s="101"/>
      <c r="J64" s="108"/>
      <c r="K64" s="109"/>
      <c r="L64" s="110"/>
      <c r="M64" s="93"/>
      <c r="N64" s="94"/>
      <c r="O64" s="97"/>
      <c r="P64" s="98"/>
      <c r="Q64" s="46"/>
      <c r="R64" s="99"/>
      <c r="S64" s="99"/>
      <c r="T64" s="99"/>
      <c r="U64" s="99"/>
      <c r="V64" s="99"/>
      <c r="W64" s="99"/>
      <c r="X64" s="99"/>
      <c r="Y64" s="99"/>
      <c r="Z64" s="99"/>
      <c r="AA64" s="47"/>
    </row>
    <row r="65" spans="1:27" ht="11.85" customHeight="1" x14ac:dyDescent="0.25">
      <c r="A65" s="65" t="s">
        <v>82</v>
      </c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</row>
    <row r="66" spans="1:27" ht="39.950000000000003" customHeight="1" x14ac:dyDescent="0.25">
      <c r="A66" s="40">
        <v>24</v>
      </c>
      <c r="B66" s="42" t="s">
        <v>83</v>
      </c>
      <c r="C66" s="83"/>
      <c r="D66" s="83"/>
      <c r="E66" s="43"/>
      <c r="F66" s="44" t="s">
        <v>84</v>
      </c>
      <c r="G66" s="45"/>
      <c r="H66" s="133">
        <v>5.2500000000000003E-3</v>
      </c>
      <c r="I66" s="134"/>
      <c r="J66" s="78"/>
      <c r="K66" s="80"/>
      <c r="L66" s="79"/>
      <c r="M66" s="52"/>
      <c r="N66" s="54"/>
      <c r="O66" s="135"/>
      <c r="P66" s="136"/>
      <c r="Q66" s="135"/>
      <c r="R66" s="139"/>
      <c r="S66" s="139"/>
      <c r="T66" s="136"/>
      <c r="U66" s="52"/>
      <c r="V66" s="53"/>
      <c r="W66" s="54"/>
      <c r="X66" s="52"/>
      <c r="Y66" s="53"/>
      <c r="Z66" s="54"/>
      <c r="AA66" s="13"/>
    </row>
    <row r="67" spans="1:27" ht="12.2" customHeight="1" x14ac:dyDescent="0.25">
      <c r="A67" s="41"/>
      <c r="B67" s="63" t="s">
        <v>86</v>
      </c>
      <c r="C67" s="82"/>
      <c r="D67" s="82"/>
      <c r="E67" s="64"/>
      <c r="F67" s="46"/>
      <c r="G67" s="47"/>
      <c r="H67" s="48" t="s">
        <v>85</v>
      </c>
      <c r="I67" s="49"/>
      <c r="J67" s="78"/>
      <c r="K67" s="80"/>
      <c r="L67" s="79"/>
      <c r="M67" s="52"/>
      <c r="N67" s="54"/>
      <c r="O67" s="137"/>
      <c r="P67" s="138"/>
      <c r="Q67" s="137"/>
      <c r="R67" s="140"/>
      <c r="S67" s="140"/>
      <c r="T67" s="138"/>
      <c r="U67" s="52"/>
      <c r="V67" s="53"/>
      <c r="W67" s="54"/>
      <c r="X67" s="52"/>
      <c r="Y67" s="53"/>
      <c r="Z67" s="54"/>
      <c r="AA67" s="8"/>
    </row>
    <row r="68" spans="1:27" ht="20.85" customHeight="1" x14ac:dyDescent="0.25">
      <c r="A68" s="40">
        <v>25</v>
      </c>
      <c r="B68" s="42" t="s">
        <v>87</v>
      </c>
      <c r="C68" s="83"/>
      <c r="D68" s="83"/>
      <c r="E68" s="43"/>
      <c r="F68" s="44" t="s">
        <v>88</v>
      </c>
      <c r="G68" s="45"/>
      <c r="H68" s="133">
        <v>5.2500000000000003E-3</v>
      </c>
      <c r="I68" s="134"/>
      <c r="J68" s="78"/>
      <c r="K68" s="80"/>
      <c r="L68" s="79"/>
      <c r="M68" s="52"/>
      <c r="N68" s="54"/>
      <c r="O68" s="56"/>
      <c r="P68" s="57"/>
      <c r="Q68" s="56"/>
      <c r="R68" s="66"/>
      <c r="S68" s="66"/>
      <c r="T68" s="57"/>
      <c r="U68" s="52"/>
      <c r="V68" s="53"/>
      <c r="W68" s="54"/>
      <c r="X68" s="87"/>
      <c r="Y68" s="89"/>
      <c r="Z68" s="88"/>
      <c r="AA68" s="13"/>
    </row>
    <row r="69" spans="1:27" ht="12.2" customHeight="1" x14ac:dyDescent="0.25">
      <c r="A69" s="41"/>
      <c r="B69" s="63" t="s">
        <v>86</v>
      </c>
      <c r="C69" s="82"/>
      <c r="D69" s="82"/>
      <c r="E69" s="64"/>
      <c r="F69" s="46"/>
      <c r="G69" s="47"/>
      <c r="H69" s="48" t="s">
        <v>85</v>
      </c>
      <c r="I69" s="49"/>
      <c r="J69" s="78"/>
      <c r="K69" s="80"/>
      <c r="L69" s="79"/>
      <c r="M69" s="52"/>
      <c r="N69" s="54"/>
      <c r="O69" s="58"/>
      <c r="P69" s="59"/>
      <c r="Q69" s="58"/>
      <c r="R69" s="81"/>
      <c r="S69" s="81"/>
      <c r="T69" s="59"/>
      <c r="U69" s="52"/>
      <c r="V69" s="53"/>
      <c r="W69" s="54"/>
      <c r="X69" s="52"/>
      <c r="Y69" s="53"/>
      <c r="Z69" s="54"/>
      <c r="AA69" s="8"/>
    </row>
    <row r="70" spans="1:27" ht="20.85" customHeight="1" x14ac:dyDescent="0.25">
      <c r="A70" s="40">
        <v>26</v>
      </c>
      <c r="B70" s="42" t="s">
        <v>89</v>
      </c>
      <c r="C70" s="83"/>
      <c r="D70" s="83"/>
      <c r="E70" s="43"/>
      <c r="F70" s="44" t="s">
        <v>90</v>
      </c>
      <c r="G70" s="45"/>
      <c r="H70" s="52">
        <v>3</v>
      </c>
      <c r="I70" s="54"/>
      <c r="J70" s="78"/>
      <c r="K70" s="80"/>
      <c r="L70" s="79"/>
      <c r="M70" s="78"/>
      <c r="N70" s="79"/>
      <c r="O70" s="56"/>
      <c r="P70" s="57"/>
      <c r="Q70" s="56"/>
      <c r="R70" s="66"/>
      <c r="S70" s="66"/>
      <c r="T70" s="57"/>
      <c r="U70" s="78"/>
      <c r="V70" s="80"/>
      <c r="W70" s="79"/>
      <c r="X70" s="78"/>
      <c r="Y70" s="80"/>
      <c r="Z70" s="79"/>
      <c r="AA70" s="13"/>
    </row>
    <row r="71" spans="1:27" ht="31.15" customHeight="1" x14ac:dyDescent="0.25">
      <c r="A71" s="41"/>
      <c r="B71" s="63" t="s">
        <v>43</v>
      </c>
      <c r="C71" s="82"/>
      <c r="D71" s="82"/>
      <c r="E71" s="64"/>
      <c r="F71" s="46"/>
      <c r="G71" s="47"/>
      <c r="H71" s="48" t="s">
        <v>91</v>
      </c>
      <c r="I71" s="49"/>
      <c r="J71" s="78"/>
      <c r="K71" s="80"/>
      <c r="L71" s="79"/>
      <c r="M71" s="52"/>
      <c r="N71" s="54"/>
      <c r="O71" s="58"/>
      <c r="P71" s="59"/>
      <c r="Q71" s="58"/>
      <c r="R71" s="81"/>
      <c r="S71" s="81"/>
      <c r="T71" s="59"/>
      <c r="U71" s="52"/>
      <c r="V71" s="53"/>
      <c r="W71" s="54"/>
      <c r="X71" s="52"/>
      <c r="Y71" s="53"/>
      <c r="Z71" s="54"/>
      <c r="AA71" s="8"/>
    </row>
    <row r="72" spans="1:27" ht="11.85" customHeight="1" x14ac:dyDescent="0.25">
      <c r="A72" s="40">
        <v>27</v>
      </c>
      <c r="B72" s="42"/>
      <c r="C72" s="83"/>
      <c r="D72" s="83"/>
      <c r="E72" s="43"/>
      <c r="F72" s="44" t="s">
        <v>92</v>
      </c>
      <c r="G72" s="45"/>
      <c r="H72" s="95">
        <v>33.93</v>
      </c>
      <c r="I72" s="96"/>
      <c r="J72" s="91"/>
      <c r="K72" s="103"/>
      <c r="L72" s="92"/>
      <c r="M72" s="91"/>
      <c r="N72" s="92"/>
      <c r="O72" s="95"/>
      <c r="P72" s="96"/>
      <c r="Q72" s="44"/>
      <c r="R72" s="65"/>
      <c r="S72" s="65"/>
      <c r="T72" s="65"/>
      <c r="U72" s="65"/>
      <c r="V72" s="65"/>
      <c r="W72" s="65"/>
      <c r="X72" s="65"/>
      <c r="Y72" s="65"/>
      <c r="Z72" s="65"/>
      <c r="AA72" s="45"/>
    </row>
    <row r="73" spans="1:27" ht="11.85" customHeight="1" x14ac:dyDescent="0.25">
      <c r="A73" s="41"/>
      <c r="B73" s="100"/>
      <c r="C73" s="102"/>
      <c r="D73" s="102"/>
      <c r="E73" s="101"/>
      <c r="F73" s="100" t="s">
        <v>94</v>
      </c>
      <c r="G73" s="101"/>
      <c r="H73" s="100" t="s">
        <v>93</v>
      </c>
      <c r="I73" s="101"/>
      <c r="J73" s="93"/>
      <c r="K73" s="104"/>
      <c r="L73" s="94"/>
      <c r="M73" s="93"/>
      <c r="N73" s="94"/>
      <c r="O73" s="97"/>
      <c r="P73" s="98"/>
      <c r="Q73" s="46"/>
      <c r="R73" s="99"/>
      <c r="S73" s="99"/>
      <c r="T73" s="99"/>
      <c r="U73" s="99"/>
      <c r="V73" s="99"/>
      <c r="W73" s="99"/>
      <c r="X73" s="99"/>
      <c r="Y73" s="99"/>
      <c r="Z73" s="99"/>
      <c r="AA73" s="47"/>
    </row>
    <row r="74" spans="1:27" ht="11.85" customHeight="1" x14ac:dyDescent="0.25">
      <c r="A74" s="65" t="s">
        <v>25</v>
      </c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6"/>
      <c r="P74" s="66"/>
      <c r="Q74" s="139"/>
      <c r="R74" s="139"/>
      <c r="S74" s="139"/>
      <c r="T74" s="139"/>
      <c r="U74" s="66"/>
      <c r="V74" s="66"/>
      <c r="W74" s="66"/>
      <c r="X74" s="66"/>
      <c r="Y74" s="66"/>
      <c r="Z74" s="66"/>
      <c r="AA74" s="66"/>
    </row>
    <row r="75" spans="1:27" ht="11.85" customHeight="1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67"/>
      <c r="P75" s="67"/>
      <c r="Q75" s="142"/>
      <c r="R75" s="142"/>
      <c r="S75" s="142"/>
      <c r="T75" s="142"/>
      <c r="U75" s="67"/>
      <c r="V75" s="67"/>
      <c r="W75" s="67"/>
      <c r="X75" s="67"/>
      <c r="Y75" s="67"/>
      <c r="Z75" s="67"/>
      <c r="AA75" s="67"/>
    </row>
    <row r="76" spans="1:27" ht="11.85" customHeight="1" thickBot="1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</row>
    <row r="77" spans="1:27" ht="11.85" customHeight="1" thickBot="1" x14ac:dyDescent="0.3">
      <c r="A77" s="24" t="s">
        <v>26</v>
      </c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4" t="s">
        <v>27</v>
      </c>
      <c r="T77" s="25"/>
      <c r="U77" s="25"/>
      <c r="V77" s="25"/>
      <c r="W77" s="25"/>
      <c r="X77" s="25"/>
      <c r="Y77" s="24" t="s">
        <v>28</v>
      </c>
      <c r="Z77" s="25"/>
      <c r="AA77" s="26"/>
    </row>
    <row r="78" spans="1:27" ht="11.85" customHeight="1" x14ac:dyDescent="0.25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</row>
    <row r="79" spans="1:27" ht="11.85" customHeight="1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</row>
    <row r="80" spans="1:27" ht="11.85" customHeight="1" x14ac:dyDescent="0.25">
      <c r="A80" s="22"/>
      <c r="B80" s="22"/>
      <c r="C80" s="22"/>
      <c r="D80" s="22"/>
      <c r="E80" s="22"/>
      <c r="F80" s="22"/>
      <c r="G80" s="22"/>
      <c r="H80" s="22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67"/>
      <c r="T80" s="67"/>
      <c r="U80" s="67"/>
      <c r="V80" s="67"/>
      <c r="W80" s="67"/>
      <c r="X80" s="67"/>
      <c r="Y80" s="67"/>
      <c r="Z80" s="67"/>
      <c r="AA80" s="67"/>
    </row>
    <row r="81" spans="1:27" ht="11.85" customHeight="1" x14ac:dyDescent="0.25">
      <c r="A81" s="22"/>
      <c r="B81" s="22"/>
      <c r="C81" s="22"/>
      <c r="D81" s="22"/>
      <c r="E81" s="22"/>
      <c r="F81" s="22"/>
      <c r="G81" s="22"/>
      <c r="H81" s="22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67"/>
      <c r="T81" s="67"/>
      <c r="U81" s="67"/>
      <c r="V81" s="67"/>
      <c r="W81" s="67"/>
      <c r="X81" s="67"/>
      <c r="Y81" s="67"/>
      <c r="Z81" s="67"/>
      <c r="AA81" s="67"/>
    </row>
    <row r="82" spans="1:27" ht="11.85" customHeight="1" x14ac:dyDescent="0.25">
      <c r="A82" s="22"/>
      <c r="B82" s="22"/>
      <c r="C82" s="22"/>
      <c r="D82" s="22"/>
      <c r="E82" s="22"/>
      <c r="F82" s="22"/>
      <c r="G82" s="22"/>
      <c r="H82" s="22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67"/>
      <c r="T82" s="67"/>
      <c r="U82" s="67"/>
      <c r="V82" s="67"/>
      <c r="W82" s="67"/>
      <c r="X82" s="67"/>
      <c r="Y82" s="142"/>
      <c r="Z82" s="142"/>
      <c r="AA82" s="142"/>
    </row>
    <row r="83" spans="1:27" ht="11.85" customHeight="1" x14ac:dyDescent="0.2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72"/>
      <c r="T83" s="72"/>
      <c r="U83" s="72"/>
      <c r="V83" s="72"/>
      <c r="W83" s="72"/>
      <c r="X83" s="72"/>
      <c r="Y83" s="67"/>
      <c r="Z83" s="67"/>
      <c r="AA83" s="67"/>
    </row>
    <row r="84" spans="1:27" ht="11.85" customHeight="1" x14ac:dyDescent="0.25">
      <c r="A84" s="22"/>
      <c r="B84" s="22"/>
      <c r="C84" s="22"/>
      <c r="D84" s="22"/>
      <c r="E84" s="22"/>
      <c r="F84" s="22"/>
      <c r="G84" s="22"/>
      <c r="H84" s="22"/>
      <c r="I84" s="143"/>
      <c r="J84" s="143"/>
      <c r="K84" s="143"/>
      <c r="L84" s="143"/>
      <c r="M84" s="143"/>
      <c r="N84" s="143"/>
      <c r="O84" s="143"/>
      <c r="P84" s="143"/>
      <c r="Q84" s="143"/>
      <c r="R84" s="143"/>
      <c r="S84" s="67"/>
      <c r="T84" s="67"/>
      <c r="U84" s="67"/>
      <c r="V84" s="67"/>
      <c r="W84" s="67"/>
      <c r="X84" s="67"/>
      <c r="Y84" s="67"/>
      <c r="Z84" s="67"/>
      <c r="AA84" s="67"/>
    </row>
    <row r="85" spans="1:27" ht="11.85" customHeight="1" x14ac:dyDescent="0.25">
      <c r="A85" s="22"/>
      <c r="B85" s="22"/>
      <c r="C85" s="22"/>
      <c r="D85" s="22"/>
      <c r="E85" s="22"/>
      <c r="F85" s="22"/>
      <c r="G85" s="22"/>
      <c r="H85" s="22"/>
      <c r="I85" s="143"/>
      <c r="J85" s="143"/>
      <c r="K85" s="143"/>
      <c r="L85" s="143"/>
      <c r="M85" s="143"/>
      <c r="N85" s="143"/>
      <c r="O85" s="143"/>
      <c r="P85" s="143"/>
      <c r="Q85" s="143"/>
      <c r="R85" s="143"/>
      <c r="S85" s="67"/>
      <c r="T85" s="67"/>
      <c r="U85" s="67"/>
      <c r="V85" s="67"/>
      <c r="W85" s="67"/>
      <c r="X85" s="67"/>
      <c r="Y85" s="67"/>
      <c r="Z85" s="67"/>
      <c r="AA85" s="67"/>
    </row>
    <row r="86" spans="1:27" ht="11.85" customHeight="1" x14ac:dyDescent="0.2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72"/>
      <c r="T86" s="72"/>
      <c r="U86" s="72"/>
      <c r="V86" s="72"/>
      <c r="W86" s="72"/>
      <c r="X86" s="72"/>
      <c r="Y86" s="142"/>
      <c r="Z86" s="142"/>
      <c r="AA86" s="142"/>
    </row>
    <row r="87" spans="1:27" ht="11.85" customHeight="1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</row>
    <row r="88" spans="1:27" ht="11.85" customHeight="1" x14ac:dyDescent="0.25">
      <c r="A88" s="22"/>
      <c r="B88" s="22"/>
      <c r="C88" s="22"/>
      <c r="D88" s="22"/>
      <c r="E88" s="22"/>
      <c r="F88" s="22"/>
      <c r="G88" s="22"/>
      <c r="H88" s="22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67"/>
      <c r="T88" s="67"/>
      <c r="U88" s="67"/>
      <c r="V88" s="67"/>
      <c r="W88" s="67"/>
      <c r="X88" s="67"/>
      <c r="Y88" s="67"/>
      <c r="Z88" s="67"/>
      <c r="AA88" s="67"/>
    </row>
    <row r="89" spans="1:27" ht="11.85" customHeight="1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72"/>
      <c r="T89" s="72"/>
      <c r="U89" s="72"/>
      <c r="V89" s="72"/>
      <c r="W89" s="72"/>
      <c r="X89" s="72"/>
      <c r="Y89" s="67"/>
      <c r="Z89" s="67"/>
      <c r="AA89" s="67"/>
    </row>
    <row r="90" spans="1:27" ht="11.85" customHeight="1" x14ac:dyDescent="0.25">
      <c r="A90" s="22"/>
      <c r="B90" s="22"/>
      <c r="C90" s="22"/>
      <c r="D90" s="22"/>
      <c r="E90" s="22"/>
      <c r="F90" s="22"/>
      <c r="G90" s="22"/>
      <c r="H90" s="22"/>
      <c r="I90" s="143"/>
      <c r="J90" s="143"/>
      <c r="K90" s="143"/>
      <c r="L90" s="143"/>
      <c r="M90" s="143"/>
      <c r="N90" s="143"/>
      <c r="O90" s="143"/>
      <c r="P90" s="143"/>
      <c r="Q90" s="143"/>
      <c r="R90" s="143"/>
      <c r="S90" s="67"/>
      <c r="T90" s="67"/>
      <c r="U90" s="67"/>
      <c r="V90" s="67"/>
      <c r="W90" s="67"/>
      <c r="X90" s="67"/>
      <c r="Y90" s="67"/>
      <c r="Z90" s="67"/>
      <c r="AA90" s="67"/>
    </row>
    <row r="91" spans="1:27" ht="11.85" customHeight="1" x14ac:dyDescent="0.25">
      <c r="A91" s="22"/>
      <c r="B91" s="22"/>
      <c r="C91" s="22"/>
      <c r="D91" s="22"/>
      <c r="E91" s="22"/>
      <c r="F91" s="22"/>
      <c r="G91" s="22"/>
      <c r="H91" s="22"/>
      <c r="I91" s="143"/>
      <c r="J91" s="143"/>
      <c r="K91" s="143"/>
      <c r="L91" s="143"/>
      <c r="M91" s="143"/>
      <c r="N91" s="143"/>
      <c r="O91" s="143"/>
      <c r="P91" s="143"/>
      <c r="Q91" s="143"/>
      <c r="R91" s="143"/>
      <c r="S91" s="67"/>
      <c r="T91" s="67"/>
      <c r="U91" s="67"/>
      <c r="V91" s="67"/>
      <c r="W91" s="67"/>
      <c r="X91" s="67"/>
      <c r="Y91" s="67"/>
      <c r="Z91" s="67"/>
      <c r="AA91" s="67"/>
    </row>
    <row r="92" spans="1:27" ht="11.85" customHeight="1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72"/>
      <c r="T92" s="72"/>
      <c r="U92" s="72"/>
      <c r="V92" s="72"/>
      <c r="W92" s="72"/>
      <c r="X92" s="72"/>
      <c r="Y92" s="67"/>
      <c r="Z92" s="67"/>
      <c r="AA92" s="67"/>
    </row>
    <row r="93" spans="1:27" ht="11.85" customHeight="1" x14ac:dyDescent="0.25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72"/>
      <c r="T93" s="72"/>
      <c r="U93" s="72"/>
      <c r="V93" s="72"/>
      <c r="W93" s="72"/>
      <c r="X93" s="72"/>
      <c r="Y93" s="67"/>
      <c r="Z93" s="67"/>
      <c r="AA93" s="67"/>
    </row>
    <row r="94" spans="1:27" ht="11.85" customHeight="1" x14ac:dyDescent="0.25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72"/>
      <c r="T94" s="72"/>
      <c r="U94" s="72"/>
      <c r="V94" s="72"/>
      <c r="W94" s="72"/>
      <c r="X94" s="72"/>
      <c r="Y94" s="67"/>
      <c r="Z94" s="67"/>
      <c r="AA94" s="67"/>
    </row>
    <row r="95" spans="1:27" ht="11.85" customHeight="1" x14ac:dyDescent="0.25">
      <c r="A95" s="22"/>
      <c r="B95" s="22"/>
      <c r="C95" s="22"/>
      <c r="D95" s="22"/>
      <c r="E95" s="22"/>
      <c r="F95" s="22"/>
      <c r="G95" s="22"/>
      <c r="H95" s="22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1"/>
      <c r="T95" s="70"/>
      <c r="U95" s="70"/>
      <c r="V95" s="70"/>
      <c r="W95" s="70"/>
      <c r="X95" s="70"/>
      <c r="Y95" s="67"/>
      <c r="Z95" s="67"/>
      <c r="AA95" s="67"/>
    </row>
    <row r="96" spans="1:27" ht="11.85" customHeight="1" x14ac:dyDescent="0.2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72"/>
      <c r="T96" s="72"/>
      <c r="U96" s="72"/>
      <c r="V96" s="72"/>
      <c r="W96" s="72"/>
      <c r="X96" s="72"/>
      <c r="Y96" s="67"/>
      <c r="Z96" s="67"/>
      <c r="AA96" s="67"/>
    </row>
    <row r="97" spans="1:27" ht="11.85" customHeight="1" x14ac:dyDescent="0.25">
      <c r="A97" s="22"/>
      <c r="B97" s="22"/>
      <c r="C97" s="22"/>
      <c r="D97" s="22"/>
      <c r="E97" s="22"/>
      <c r="F97" s="22"/>
      <c r="G97" s="22"/>
      <c r="H97" s="22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1"/>
      <c r="T97" s="70"/>
      <c r="U97" s="70"/>
      <c r="V97" s="70"/>
      <c r="W97" s="70"/>
      <c r="X97" s="70"/>
      <c r="Y97" s="67"/>
      <c r="Z97" s="67"/>
      <c r="AA97" s="67"/>
    </row>
    <row r="98" spans="1:27" ht="12.2" customHeight="1" x14ac:dyDescent="0.25">
      <c r="A98" s="21" t="s">
        <v>29</v>
      </c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74">
        <v>0</v>
      </c>
      <c r="T98" s="74"/>
      <c r="U98" s="74"/>
      <c r="V98" s="74"/>
      <c r="W98" s="74"/>
      <c r="X98" s="74"/>
      <c r="Y98" s="75"/>
      <c r="Z98" s="75"/>
      <c r="AA98" s="75"/>
    </row>
    <row r="99" spans="1:27" ht="11.85" customHeight="1" x14ac:dyDescent="0.25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</row>
    <row r="100" spans="1:27" ht="11.85" customHeight="1" x14ac:dyDescent="0.25">
      <c r="A100" s="48" t="s">
        <v>95</v>
      </c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49"/>
    </row>
    <row r="101" spans="1:27" ht="12.2" customHeight="1" x14ac:dyDescent="0.25">
      <c r="A101" s="48">
        <v>1</v>
      </c>
      <c r="B101" s="49"/>
      <c r="C101" s="48">
        <v>2</v>
      </c>
      <c r="D101" s="49"/>
      <c r="E101" s="48">
        <v>3</v>
      </c>
      <c r="F101" s="49"/>
      <c r="G101" s="48">
        <v>4</v>
      </c>
      <c r="H101" s="77"/>
      <c r="I101" s="77"/>
      <c r="J101" s="49"/>
      <c r="K101" s="11">
        <v>5</v>
      </c>
      <c r="L101" s="48">
        <v>6</v>
      </c>
      <c r="M101" s="77"/>
      <c r="N101" s="49"/>
      <c r="O101" s="48">
        <v>7</v>
      </c>
      <c r="P101" s="77"/>
      <c r="Q101" s="49"/>
      <c r="R101" s="48">
        <v>8</v>
      </c>
      <c r="S101" s="49"/>
      <c r="T101" s="48">
        <v>9</v>
      </c>
      <c r="U101" s="77"/>
      <c r="V101" s="49"/>
      <c r="W101" s="48">
        <v>10</v>
      </c>
      <c r="X101" s="77"/>
      <c r="Y101" s="49"/>
      <c r="Z101" s="48">
        <v>11</v>
      </c>
      <c r="AA101" s="49"/>
    </row>
    <row r="102" spans="1:27" ht="11.85" customHeight="1" x14ac:dyDescent="0.25">
      <c r="A102" s="65" t="s">
        <v>82</v>
      </c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</row>
    <row r="103" spans="1:27" ht="20.85" customHeight="1" x14ac:dyDescent="0.25">
      <c r="A103" s="42">
        <v>1</v>
      </c>
      <c r="B103" s="43"/>
      <c r="C103" s="42" t="s">
        <v>96</v>
      </c>
      <c r="D103" s="43"/>
      <c r="E103" s="44" t="s">
        <v>97</v>
      </c>
      <c r="F103" s="45"/>
      <c r="G103" s="87">
        <v>0.4</v>
      </c>
      <c r="H103" s="89"/>
      <c r="I103" s="89"/>
      <c r="J103" s="88"/>
      <c r="K103" s="13"/>
      <c r="L103" s="78"/>
      <c r="M103" s="80"/>
      <c r="N103" s="79"/>
      <c r="O103" s="56"/>
      <c r="P103" s="66"/>
      <c r="Q103" s="57"/>
      <c r="R103" s="56"/>
      <c r="S103" s="57"/>
      <c r="T103" s="87"/>
      <c r="U103" s="89"/>
      <c r="V103" s="88"/>
      <c r="W103" s="52"/>
      <c r="X103" s="53"/>
      <c r="Y103" s="54"/>
      <c r="Z103" s="87"/>
      <c r="AA103" s="88"/>
    </row>
    <row r="104" spans="1:27" ht="12.2" customHeight="1" x14ac:dyDescent="0.25">
      <c r="A104" s="100"/>
      <c r="B104" s="101"/>
      <c r="C104" s="63" t="s">
        <v>99</v>
      </c>
      <c r="D104" s="64"/>
      <c r="E104" s="46"/>
      <c r="F104" s="47"/>
      <c r="G104" s="48" t="s">
        <v>98</v>
      </c>
      <c r="H104" s="77"/>
      <c r="I104" s="77"/>
      <c r="J104" s="49"/>
      <c r="K104" s="13"/>
      <c r="L104" s="78"/>
      <c r="M104" s="80"/>
      <c r="N104" s="79"/>
      <c r="O104" s="58"/>
      <c r="P104" s="81"/>
      <c r="Q104" s="59"/>
      <c r="R104" s="58"/>
      <c r="S104" s="59"/>
      <c r="T104" s="87"/>
      <c r="U104" s="89"/>
      <c r="V104" s="88"/>
      <c r="W104" s="78"/>
      <c r="X104" s="80"/>
      <c r="Y104" s="79"/>
      <c r="Z104" s="78"/>
      <c r="AA104" s="79"/>
    </row>
    <row r="105" spans="1:27" ht="11.85" customHeight="1" x14ac:dyDescent="0.25">
      <c r="A105" s="42">
        <v>1.1000000000000001</v>
      </c>
      <c r="B105" s="43"/>
      <c r="C105" s="42" t="s">
        <v>100</v>
      </c>
      <c r="D105" s="43"/>
      <c r="E105" s="44" t="s">
        <v>101</v>
      </c>
      <c r="F105" s="45"/>
      <c r="G105" s="144">
        <v>-3.6799999999999999E-2</v>
      </c>
      <c r="H105" s="145"/>
      <c r="I105" s="145"/>
      <c r="J105" s="146"/>
      <c r="K105" s="147"/>
      <c r="L105" s="149"/>
      <c r="M105" s="150"/>
      <c r="N105" s="151"/>
      <c r="O105" s="95"/>
      <c r="P105" s="155"/>
      <c r="Q105" s="96"/>
      <c r="R105" s="44"/>
      <c r="S105" s="65"/>
      <c r="T105" s="65"/>
      <c r="U105" s="65"/>
      <c r="V105" s="65"/>
      <c r="W105" s="65"/>
      <c r="X105" s="65"/>
      <c r="Y105" s="65"/>
      <c r="Z105" s="65"/>
      <c r="AA105" s="45"/>
    </row>
    <row r="106" spans="1:27" ht="19.350000000000001" customHeight="1" x14ac:dyDescent="0.25">
      <c r="A106" s="100"/>
      <c r="B106" s="101"/>
      <c r="C106" s="100"/>
      <c r="D106" s="101"/>
      <c r="E106" s="46"/>
      <c r="F106" s="47"/>
      <c r="G106" s="100" t="s">
        <v>102</v>
      </c>
      <c r="H106" s="102"/>
      <c r="I106" s="102"/>
      <c r="J106" s="101"/>
      <c r="K106" s="148"/>
      <c r="L106" s="152"/>
      <c r="M106" s="153"/>
      <c r="N106" s="154"/>
      <c r="O106" s="97"/>
      <c r="P106" s="156"/>
      <c r="Q106" s="98"/>
      <c r="R106" s="46"/>
      <c r="S106" s="99"/>
      <c r="T106" s="99"/>
      <c r="U106" s="99"/>
      <c r="V106" s="99"/>
      <c r="W106" s="99"/>
      <c r="X106" s="99"/>
      <c r="Y106" s="99"/>
      <c r="Z106" s="99"/>
      <c r="AA106" s="47"/>
    </row>
    <row r="107" spans="1:27" ht="11.85" customHeight="1" x14ac:dyDescent="0.25">
      <c r="A107" s="42">
        <v>2</v>
      </c>
      <c r="B107" s="43"/>
      <c r="C107" s="42"/>
      <c r="D107" s="43"/>
      <c r="E107" s="44" t="s">
        <v>103</v>
      </c>
      <c r="F107" s="45"/>
      <c r="G107" s="117">
        <v>15.8</v>
      </c>
      <c r="H107" s="157"/>
      <c r="I107" s="157"/>
      <c r="J107" s="118"/>
      <c r="K107" s="158"/>
      <c r="L107" s="91"/>
      <c r="M107" s="103"/>
      <c r="N107" s="92"/>
      <c r="O107" s="117"/>
      <c r="P107" s="157"/>
      <c r="Q107" s="118"/>
      <c r="R107" s="44"/>
      <c r="S107" s="65"/>
      <c r="T107" s="65"/>
      <c r="U107" s="65"/>
      <c r="V107" s="65"/>
      <c r="W107" s="65"/>
      <c r="X107" s="65"/>
      <c r="Y107" s="65"/>
      <c r="Z107" s="65"/>
      <c r="AA107" s="45"/>
    </row>
    <row r="108" spans="1:27" ht="11.85" customHeight="1" x14ac:dyDescent="0.25">
      <c r="A108" s="100"/>
      <c r="B108" s="101"/>
      <c r="C108" s="100"/>
      <c r="D108" s="101"/>
      <c r="E108" s="100" t="s">
        <v>104</v>
      </c>
      <c r="F108" s="101"/>
      <c r="G108" s="100" t="s">
        <v>93</v>
      </c>
      <c r="H108" s="102"/>
      <c r="I108" s="102"/>
      <c r="J108" s="101"/>
      <c r="K108" s="159"/>
      <c r="L108" s="93"/>
      <c r="M108" s="104"/>
      <c r="N108" s="94"/>
      <c r="O108" s="119"/>
      <c r="P108" s="160"/>
      <c r="Q108" s="120"/>
      <c r="R108" s="46"/>
      <c r="S108" s="99"/>
      <c r="T108" s="99"/>
      <c r="U108" s="99"/>
      <c r="V108" s="99"/>
      <c r="W108" s="99"/>
      <c r="X108" s="99"/>
      <c r="Y108" s="99"/>
      <c r="Z108" s="99"/>
      <c r="AA108" s="47"/>
    </row>
    <row r="109" spans="1:27" ht="11.85" customHeight="1" x14ac:dyDescent="0.25">
      <c r="A109" s="65" t="s">
        <v>105</v>
      </c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</row>
    <row r="110" spans="1:27" ht="59.1" customHeight="1" x14ac:dyDescent="0.25">
      <c r="A110" s="42">
        <v>3</v>
      </c>
      <c r="B110" s="43"/>
      <c r="C110" s="42" t="s">
        <v>106</v>
      </c>
      <c r="D110" s="43"/>
      <c r="E110" s="44" t="s">
        <v>107</v>
      </c>
      <c r="F110" s="45"/>
      <c r="G110" s="50">
        <v>7.9000000000000001E-2</v>
      </c>
      <c r="H110" s="90"/>
      <c r="I110" s="90"/>
      <c r="J110" s="51"/>
      <c r="K110" s="16"/>
      <c r="L110" s="78"/>
      <c r="M110" s="80"/>
      <c r="N110" s="79"/>
      <c r="O110" s="56"/>
      <c r="P110" s="66"/>
      <c r="Q110" s="57"/>
      <c r="R110" s="56"/>
      <c r="S110" s="57"/>
      <c r="T110" s="78"/>
      <c r="U110" s="80"/>
      <c r="V110" s="79"/>
      <c r="W110" s="50"/>
      <c r="X110" s="90"/>
      <c r="Y110" s="51"/>
      <c r="Z110" s="78"/>
      <c r="AA110" s="79"/>
    </row>
    <row r="111" spans="1:27" ht="30.95" customHeight="1" x14ac:dyDescent="0.25">
      <c r="A111" s="100"/>
      <c r="B111" s="101"/>
      <c r="C111" s="63"/>
      <c r="D111" s="64"/>
      <c r="E111" s="46"/>
      <c r="F111" s="47"/>
      <c r="G111" s="48" t="s">
        <v>108</v>
      </c>
      <c r="H111" s="77"/>
      <c r="I111" s="77"/>
      <c r="J111" s="49"/>
      <c r="K111" s="16"/>
      <c r="L111" s="78"/>
      <c r="M111" s="80"/>
      <c r="N111" s="79"/>
      <c r="O111" s="58"/>
      <c r="P111" s="81"/>
      <c r="Q111" s="59"/>
      <c r="R111" s="58"/>
      <c r="S111" s="59"/>
      <c r="T111" s="78"/>
      <c r="U111" s="80"/>
      <c r="V111" s="79"/>
      <c r="W111" s="78"/>
      <c r="X111" s="80"/>
      <c r="Y111" s="79"/>
      <c r="Z111" s="78"/>
      <c r="AA111" s="79"/>
    </row>
    <row r="112" spans="1:27" ht="11.85" customHeight="1" x14ac:dyDescent="0.25">
      <c r="A112" s="42">
        <v>4</v>
      </c>
      <c r="B112" s="43"/>
      <c r="C112" s="42"/>
      <c r="D112" s="43"/>
      <c r="E112" s="44" t="s">
        <v>109</v>
      </c>
      <c r="F112" s="45"/>
      <c r="G112" s="91">
        <v>83</v>
      </c>
      <c r="H112" s="103"/>
      <c r="I112" s="103"/>
      <c r="J112" s="92"/>
      <c r="K112" s="161"/>
      <c r="L112" s="91"/>
      <c r="M112" s="103"/>
      <c r="N112" s="92"/>
      <c r="O112" s="95"/>
      <c r="P112" s="155"/>
      <c r="Q112" s="96"/>
      <c r="R112" s="44"/>
      <c r="S112" s="65"/>
      <c r="T112" s="65"/>
      <c r="U112" s="65"/>
      <c r="V112" s="65"/>
      <c r="W112" s="65"/>
      <c r="X112" s="65"/>
      <c r="Y112" s="65"/>
      <c r="Z112" s="65"/>
      <c r="AA112" s="45"/>
    </row>
    <row r="113" spans="1:27" ht="11.85" customHeight="1" x14ac:dyDescent="0.25">
      <c r="A113" s="100"/>
      <c r="B113" s="101"/>
      <c r="C113" s="100"/>
      <c r="D113" s="101"/>
      <c r="E113" s="100"/>
      <c r="F113" s="101"/>
      <c r="G113" s="100" t="s">
        <v>70</v>
      </c>
      <c r="H113" s="102"/>
      <c r="I113" s="102"/>
      <c r="J113" s="101"/>
      <c r="K113" s="162"/>
      <c r="L113" s="93"/>
      <c r="M113" s="104"/>
      <c r="N113" s="94"/>
      <c r="O113" s="97"/>
      <c r="P113" s="156"/>
      <c r="Q113" s="98"/>
      <c r="R113" s="46"/>
      <c r="S113" s="99"/>
      <c r="T113" s="99"/>
      <c r="U113" s="99"/>
      <c r="V113" s="99"/>
      <c r="W113" s="99"/>
      <c r="X113" s="99"/>
      <c r="Y113" s="99"/>
      <c r="Z113" s="99"/>
      <c r="AA113" s="47"/>
    </row>
    <row r="114" spans="1:27" ht="11.85" customHeight="1" x14ac:dyDescent="0.25">
      <c r="A114" s="42">
        <v>5</v>
      </c>
      <c r="B114" s="43"/>
      <c r="C114" s="42"/>
      <c r="D114" s="43"/>
      <c r="E114" s="44" t="s">
        <v>110</v>
      </c>
      <c r="F114" s="45"/>
      <c r="G114" s="91">
        <v>8</v>
      </c>
      <c r="H114" s="103"/>
      <c r="I114" s="103"/>
      <c r="J114" s="92"/>
      <c r="K114" s="163"/>
      <c r="L114" s="91"/>
      <c r="M114" s="103"/>
      <c r="N114" s="92"/>
      <c r="O114" s="95"/>
      <c r="P114" s="155"/>
      <c r="Q114" s="96"/>
      <c r="R114" s="44"/>
      <c r="S114" s="65"/>
      <c r="T114" s="65"/>
      <c r="U114" s="65"/>
      <c r="V114" s="65"/>
      <c r="W114" s="65"/>
      <c r="X114" s="65"/>
      <c r="Y114" s="65"/>
      <c r="Z114" s="65"/>
      <c r="AA114" s="45"/>
    </row>
    <row r="115" spans="1:27" ht="11.85" customHeight="1" x14ac:dyDescent="0.25">
      <c r="A115" s="100"/>
      <c r="B115" s="101"/>
      <c r="C115" s="100"/>
      <c r="D115" s="101"/>
      <c r="E115" s="100"/>
      <c r="F115" s="101"/>
      <c r="G115" s="100" t="s">
        <v>68</v>
      </c>
      <c r="H115" s="102"/>
      <c r="I115" s="102"/>
      <c r="J115" s="101"/>
      <c r="K115" s="164"/>
      <c r="L115" s="93"/>
      <c r="M115" s="104"/>
      <c r="N115" s="94"/>
      <c r="O115" s="97"/>
      <c r="P115" s="156"/>
      <c r="Q115" s="98"/>
      <c r="R115" s="46"/>
      <c r="S115" s="99"/>
      <c r="T115" s="99"/>
      <c r="U115" s="99"/>
      <c r="V115" s="99"/>
      <c r="W115" s="99"/>
      <c r="X115" s="99"/>
      <c r="Y115" s="99"/>
      <c r="Z115" s="99"/>
      <c r="AA115" s="47"/>
    </row>
    <row r="116" spans="1:27" ht="11.85" customHeight="1" x14ac:dyDescent="0.25">
      <c r="A116" s="42">
        <v>6</v>
      </c>
      <c r="B116" s="43"/>
      <c r="C116" s="42"/>
      <c r="D116" s="43"/>
      <c r="E116" s="44" t="s">
        <v>111</v>
      </c>
      <c r="F116" s="45"/>
      <c r="G116" s="91">
        <v>4</v>
      </c>
      <c r="H116" s="103"/>
      <c r="I116" s="103"/>
      <c r="J116" s="92"/>
      <c r="K116" s="161"/>
      <c r="L116" s="91"/>
      <c r="M116" s="103"/>
      <c r="N116" s="92"/>
      <c r="O116" s="95"/>
      <c r="P116" s="155"/>
      <c r="Q116" s="96"/>
      <c r="R116" s="44"/>
      <c r="S116" s="65"/>
      <c r="T116" s="65"/>
      <c r="U116" s="65"/>
      <c r="V116" s="65"/>
      <c r="W116" s="65"/>
      <c r="X116" s="65"/>
      <c r="Y116" s="65"/>
      <c r="Z116" s="65"/>
      <c r="AA116" s="45"/>
    </row>
    <row r="117" spans="1:27" ht="11.85" customHeight="1" x14ac:dyDescent="0.25">
      <c r="A117" s="100"/>
      <c r="B117" s="101"/>
      <c r="C117" s="100"/>
      <c r="D117" s="101"/>
      <c r="E117" s="100"/>
      <c r="F117" s="101"/>
      <c r="G117" s="100" t="s">
        <v>68</v>
      </c>
      <c r="H117" s="102"/>
      <c r="I117" s="102"/>
      <c r="J117" s="101"/>
      <c r="K117" s="162"/>
      <c r="L117" s="93"/>
      <c r="M117" s="104"/>
      <c r="N117" s="94"/>
      <c r="O117" s="97"/>
      <c r="P117" s="156"/>
      <c r="Q117" s="98"/>
      <c r="R117" s="46"/>
      <c r="S117" s="99"/>
      <c r="T117" s="99"/>
      <c r="U117" s="99"/>
      <c r="V117" s="99"/>
      <c r="W117" s="99"/>
      <c r="X117" s="99"/>
      <c r="Y117" s="99"/>
      <c r="Z117" s="99"/>
      <c r="AA117" s="47"/>
    </row>
    <row r="118" spans="1:27" ht="11.85" customHeight="1" x14ac:dyDescent="0.25">
      <c r="A118" s="42">
        <v>7</v>
      </c>
      <c r="B118" s="43"/>
      <c r="C118" s="42"/>
      <c r="D118" s="43"/>
      <c r="E118" s="44" t="s">
        <v>112</v>
      </c>
      <c r="F118" s="45"/>
      <c r="G118" s="91">
        <v>2</v>
      </c>
      <c r="H118" s="103"/>
      <c r="I118" s="103"/>
      <c r="J118" s="92"/>
      <c r="K118" s="161"/>
      <c r="L118" s="91"/>
      <c r="M118" s="103"/>
      <c r="N118" s="92"/>
      <c r="O118" s="95"/>
      <c r="P118" s="155"/>
      <c r="Q118" s="96"/>
      <c r="R118" s="44"/>
      <c r="S118" s="65"/>
      <c r="T118" s="65"/>
      <c r="U118" s="65"/>
      <c r="V118" s="65"/>
      <c r="W118" s="65"/>
      <c r="X118" s="65"/>
      <c r="Y118" s="65"/>
      <c r="Z118" s="65"/>
      <c r="AA118" s="45"/>
    </row>
    <row r="119" spans="1:27" ht="11.85" customHeight="1" x14ac:dyDescent="0.25">
      <c r="A119" s="100"/>
      <c r="B119" s="101"/>
      <c r="C119" s="100"/>
      <c r="D119" s="101"/>
      <c r="E119" s="100"/>
      <c r="F119" s="101"/>
      <c r="G119" s="100" t="s">
        <v>68</v>
      </c>
      <c r="H119" s="102"/>
      <c r="I119" s="102"/>
      <c r="J119" s="101"/>
      <c r="K119" s="162"/>
      <c r="L119" s="93"/>
      <c r="M119" s="104"/>
      <c r="N119" s="94"/>
      <c r="O119" s="97"/>
      <c r="P119" s="156"/>
      <c r="Q119" s="98"/>
      <c r="R119" s="46"/>
      <c r="S119" s="99"/>
      <c r="T119" s="99"/>
      <c r="U119" s="99"/>
      <c r="V119" s="99"/>
      <c r="W119" s="99"/>
      <c r="X119" s="99"/>
      <c r="Y119" s="99"/>
      <c r="Z119" s="99"/>
      <c r="AA119" s="47"/>
    </row>
    <row r="120" spans="1:27" ht="21.75" customHeight="1" x14ac:dyDescent="0.25">
      <c r="A120" s="42">
        <v>8</v>
      </c>
      <c r="B120" s="43"/>
      <c r="C120" s="42" t="s">
        <v>113</v>
      </c>
      <c r="D120" s="43"/>
      <c r="E120" s="44" t="s">
        <v>114</v>
      </c>
      <c r="F120" s="45"/>
      <c r="G120" s="87">
        <v>0.2</v>
      </c>
      <c r="H120" s="89"/>
      <c r="I120" s="89"/>
      <c r="J120" s="88"/>
      <c r="K120" s="16"/>
      <c r="L120" s="87"/>
      <c r="M120" s="89"/>
      <c r="N120" s="88"/>
      <c r="O120" s="135"/>
      <c r="P120" s="139"/>
      <c r="Q120" s="136"/>
      <c r="R120" s="135"/>
      <c r="S120" s="136"/>
      <c r="T120" s="87"/>
      <c r="U120" s="89"/>
      <c r="V120" s="88"/>
      <c r="W120" s="78"/>
      <c r="X120" s="80"/>
      <c r="Y120" s="79"/>
      <c r="Z120" s="78"/>
      <c r="AA120" s="79"/>
    </row>
    <row r="121" spans="1:27" ht="30.95" customHeight="1" x14ac:dyDescent="0.25">
      <c r="A121" s="100"/>
      <c r="B121" s="101"/>
      <c r="C121" s="63"/>
      <c r="D121" s="64"/>
      <c r="E121" s="46"/>
      <c r="F121" s="47"/>
      <c r="G121" s="48" t="s">
        <v>115</v>
      </c>
      <c r="H121" s="77"/>
      <c r="I121" s="77"/>
      <c r="J121" s="49"/>
      <c r="K121" s="16"/>
      <c r="L121" s="78"/>
      <c r="M121" s="80"/>
      <c r="N121" s="79"/>
      <c r="O121" s="137"/>
      <c r="P121" s="140"/>
      <c r="Q121" s="138"/>
      <c r="R121" s="137"/>
      <c r="S121" s="138"/>
      <c r="T121" s="78"/>
      <c r="U121" s="80"/>
      <c r="V121" s="79"/>
      <c r="W121" s="78"/>
      <c r="X121" s="80"/>
      <c r="Y121" s="79"/>
      <c r="Z121" s="78"/>
      <c r="AA121" s="79"/>
    </row>
    <row r="122" spans="1:27" ht="11.85" customHeight="1" x14ac:dyDescent="0.25">
      <c r="A122" s="42">
        <v>9</v>
      </c>
      <c r="B122" s="43"/>
      <c r="C122" s="42"/>
      <c r="D122" s="43"/>
      <c r="E122" s="44" t="s">
        <v>116</v>
      </c>
      <c r="F122" s="45"/>
      <c r="G122" s="91">
        <v>4</v>
      </c>
      <c r="H122" s="103"/>
      <c r="I122" s="103"/>
      <c r="J122" s="92"/>
      <c r="K122" s="161"/>
      <c r="L122" s="91"/>
      <c r="M122" s="103"/>
      <c r="N122" s="92"/>
      <c r="O122" s="95"/>
      <c r="P122" s="155"/>
      <c r="Q122" s="96"/>
      <c r="R122" s="44"/>
      <c r="S122" s="65"/>
      <c r="T122" s="65"/>
      <c r="U122" s="65"/>
      <c r="V122" s="65"/>
      <c r="W122" s="65"/>
      <c r="X122" s="65"/>
      <c r="Y122" s="65"/>
      <c r="Z122" s="65"/>
      <c r="AA122" s="45"/>
    </row>
    <row r="123" spans="1:27" ht="11.85" customHeight="1" x14ac:dyDescent="0.25">
      <c r="A123" s="100"/>
      <c r="B123" s="101"/>
      <c r="C123" s="100"/>
      <c r="D123" s="101"/>
      <c r="E123" s="100"/>
      <c r="F123" s="101"/>
      <c r="G123" s="100" t="s">
        <v>68</v>
      </c>
      <c r="H123" s="102"/>
      <c r="I123" s="102"/>
      <c r="J123" s="101"/>
      <c r="K123" s="162"/>
      <c r="L123" s="93"/>
      <c r="M123" s="104"/>
      <c r="N123" s="94"/>
      <c r="O123" s="97"/>
      <c r="P123" s="156"/>
      <c r="Q123" s="98"/>
      <c r="R123" s="46"/>
      <c r="S123" s="99"/>
      <c r="T123" s="99"/>
      <c r="U123" s="99"/>
      <c r="V123" s="99"/>
      <c r="W123" s="99"/>
      <c r="X123" s="99"/>
      <c r="Y123" s="99"/>
      <c r="Z123" s="99"/>
      <c r="AA123" s="47"/>
    </row>
    <row r="124" spans="1:27" ht="11.85" customHeight="1" x14ac:dyDescent="0.25">
      <c r="A124" s="42">
        <v>10</v>
      </c>
      <c r="B124" s="43"/>
      <c r="C124" s="42"/>
      <c r="D124" s="43"/>
      <c r="E124" s="44" t="s">
        <v>116</v>
      </c>
      <c r="F124" s="45"/>
      <c r="G124" s="91">
        <v>8</v>
      </c>
      <c r="H124" s="103"/>
      <c r="I124" s="103"/>
      <c r="J124" s="92"/>
      <c r="K124" s="161"/>
      <c r="L124" s="91"/>
      <c r="M124" s="103"/>
      <c r="N124" s="92"/>
      <c r="O124" s="95"/>
      <c r="P124" s="155"/>
      <c r="Q124" s="96"/>
      <c r="R124" s="44"/>
      <c r="S124" s="65"/>
      <c r="T124" s="65"/>
      <c r="U124" s="65"/>
      <c r="V124" s="65"/>
      <c r="W124" s="65"/>
      <c r="X124" s="65"/>
      <c r="Y124" s="65"/>
      <c r="Z124" s="65"/>
      <c r="AA124" s="45"/>
    </row>
    <row r="125" spans="1:27" ht="11.85" customHeight="1" x14ac:dyDescent="0.25">
      <c r="A125" s="100"/>
      <c r="B125" s="101"/>
      <c r="C125" s="100"/>
      <c r="D125" s="101"/>
      <c r="E125" s="100"/>
      <c r="F125" s="101"/>
      <c r="G125" s="100" t="s">
        <v>68</v>
      </c>
      <c r="H125" s="102"/>
      <c r="I125" s="102"/>
      <c r="J125" s="101"/>
      <c r="K125" s="162"/>
      <c r="L125" s="93"/>
      <c r="M125" s="104"/>
      <c r="N125" s="94"/>
      <c r="O125" s="97"/>
      <c r="P125" s="156"/>
      <c r="Q125" s="98"/>
      <c r="R125" s="46"/>
      <c r="S125" s="99"/>
      <c r="T125" s="99"/>
      <c r="U125" s="99"/>
      <c r="V125" s="99"/>
      <c r="W125" s="99"/>
      <c r="X125" s="99"/>
      <c r="Y125" s="99"/>
      <c r="Z125" s="99"/>
      <c r="AA125" s="47"/>
    </row>
    <row r="126" spans="1:27" ht="11.85" customHeight="1" x14ac:dyDescent="0.25">
      <c r="A126" s="42">
        <v>11</v>
      </c>
      <c r="B126" s="43"/>
      <c r="C126" s="42"/>
      <c r="D126" s="43"/>
      <c r="E126" s="44" t="s">
        <v>117</v>
      </c>
      <c r="F126" s="45"/>
      <c r="G126" s="91">
        <v>4</v>
      </c>
      <c r="H126" s="103"/>
      <c r="I126" s="103"/>
      <c r="J126" s="92"/>
      <c r="K126" s="163"/>
      <c r="L126" s="91"/>
      <c r="M126" s="103"/>
      <c r="N126" s="92"/>
      <c r="O126" s="95"/>
      <c r="P126" s="155"/>
      <c r="Q126" s="96"/>
      <c r="R126" s="44"/>
      <c r="S126" s="65"/>
      <c r="T126" s="65"/>
      <c r="U126" s="65"/>
      <c r="V126" s="65"/>
      <c r="W126" s="65"/>
      <c r="X126" s="65"/>
      <c r="Y126" s="65"/>
      <c r="Z126" s="65"/>
      <c r="AA126" s="45"/>
    </row>
    <row r="127" spans="1:27" ht="11.85" customHeight="1" x14ac:dyDescent="0.25">
      <c r="A127" s="100"/>
      <c r="B127" s="101"/>
      <c r="C127" s="100"/>
      <c r="D127" s="101"/>
      <c r="E127" s="100"/>
      <c r="F127" s="101"/>
      <c r="G127" s="100" t="s">
        <v>68</v>
      </c>
      <c r="H127" s="102"/>
      <c r="I127" s="102"/>
      <c r="J127" s="101"/>
      <c r="K127" s="164"/>
      <c r="L127" s="93"/>
      <c r="M127" s="104"/>
      <c r="N127" s="94"/>
      <c r="O127" s="97"/>
      <c r="P127" s="156"/>
      <c r="Q127" s="98"/>
      <c r="R127" s="46"/>
      <c r="S127" s="99"/>
      <c r="T127" s="99"/>
      <c r="U127" s="99"/>
      <c r="V127" s="99"/>
      <c r="W127" s="99"/>
      <c r="X127" s="99"/>
      <c r="Y127" s="99"/>
      <c r="Z127" s="99"/>
      <c r="AA127" s="47"/>
    </row>
    <row r="128" spans="1:27" ht="20.85" customHeight="1" x14ac:dyDescent="0.25">
      <c r="A128" s="42">
        <v>12</v>
      </c>
      <c r="B128" s="43"/>
      <c r="C128" s="42"/>
      <c r="D128" s="43"/>
      <c r="E128" s="44" t="s">
        <v>118</v>
      </c>
      <c r="F128" s="45"/>
      <c r="G128" s="91">
        <v>4</v>
      </c>
      <c r="H128" s="103"/>
      <c r="I128" s="103"/>
      <c r="J128" s="92"/>
      <c r="K128" s="165"/>
      <c r="L128" s="91"/>
      <c r="M128" s="103"/>
      <c r="N128" s="92"/>
      <c r="O128" s="95"/>
      <c r="P128" s="155"/>
      <c r="Q128" s="96"/>
      <c r="R128" s="44"/>
      <c r="S128" s="65"/>
      <c r="T128" s="65"/>
      <c r="U128" s="65"/>
      <c r="V128" s="65"/>
      <c r="W128" s="65"/>
      <c r="X128" s="65"/>
      <c r="Y128" s="65"/>
      <c r="Z128" s="65"/>
      <c r="AA128" s="45"/>
    </row>
    <row r="129" spans="1:27" ht="11.85" customHeight="1" x14ac:dyDescent="0.25">
      <c r="A129" s="100"/>
      <c r="B129" s="101"/>
      <c r="C129" s="100"/>
      <c r="D129" s="101"/>
      <c r="E129" s="100"/>
      <c r="F129" s="101"/>
      <c r="G129" s="100" t="s">
        <v>68</v>
      </c>
      <c r="H129" s="102"/>
      <c r="I129" s="102"/>
      <c r="J129" s="101"/>
      <c r="K129" s="166"/>
      <c r="L129" s="93"/>
      <c r="M129" s="104"/>
      <c r="N129" s="94"/>
      <c r="O129" s="97"/>
      <c r="P129" s="156"/>
      <c r="Q129" s="98"/>
      <c r="R129" s="46"/>
      <c r="S129" s="99"/>
      <c r="T129" s="99"/>
      <c r="U129" s="99"/>
      <c r="V129" s="99"/>
      <c r="W129" s="99"/>
      <c r="X129" s="99"/>
      <c r="Y129" s="99"/>
      <c r="Z129" s="99"/>
      <c r="AA129" s="47"/>
    </row>
    <row r="130" spans="1:27" ht="11.85" customHeight="1" x14ac:dyDescent="0.25">
      <c r="A130" s="42">
        <v>13</v>
      </c>
      <c r="B130" s="43"/>
      <c r="C130" s="42"/>
      <c r="D130" s="43"/>
      <c r="E130" s="44" t="s">
        <v>119</v>
      </c>
      <c r="F130" s="45"/>
      <c r="G130" s="91">
        <v>4</v>
      </c>
      <c r="H130" s="103"/>
      <c r="I130" s="103"/>
      <c r="J130" s="92"/>
      <c r="K130" s="163"/>
      <c r="L130" s="91"/>
      <c r="M130" s="103"/>
      <c r="N130" s="92"/>
      <c r="O130" s="95"/>
      <c r="P130" s="155"/>
      <c r="Q130" s="96"/>
      <c r="R130" s="44"/>
      <c r="S130" s="65"/>
      <c r="T130" s="65"/>
      <c r="U130" s="65"/>
      <c r="V130" s="65"/>
      <c r="W130" s="65"/>
      <c r="X130" s="65"/>
      <c r="Y130" s="65"/>
      <c r="Z130" s="65"/>
      <c r="AA130" s="45"/>
    </row>
    <row r="131" spans="1:27" ht="11.85" customHeight="1" x14ac:dyDescent="0.25">
      <c r="A131" s="100"/>
      <c r="B131" s="101"/>
      <c r="C131" s="100"/>
      <c r="D131" s="101"/>
      <c r="E131" s="100"/>
      <c r="F131" s="101"/>
      <c r="G131" s="100" t="s">
        <v>68</v>
      </c>
      <c r="H131" s="102"/>
      <c r="I131" s="102"/>
      <c r="J131" s="101"/>
      <c r="K131" s="164"/>
      <c r="L131" s="93"/>
      <c r="M131" s="104"/>
      <c r="N131" s="94"/>
      <c r="O131" s="97"/>
      <c r="P131" s="156"/>
      <c r="Q131" s="98"/>
      <c r="R131" s="46"/>
      <c r="S131" s="99"/>
      <c r="T131" s="99"/>
      <c r="U131" s="99"/>
      <c r="V131" s="99"/>
      <c r="W131" s="99"/>
      <c r="X131" s="99"/>
      <c r="Y131" s="99"/>
      <c r="Z131" s="99"/>
      <c r="AA131" s="47"/>
    </row>
    <row r="132" spans="1:27" ht="30.4" customHeight="1" x14ac:dyDescent="0.25">
      <c r="A132" s="42">
        <v>14</v>
      </c>
      <c r="B132" s="43"/>
      <c r="C132" s="42" t="s">
        <v>120</v>
      </c>
      <c r="D132" s="43"/>
      <c r="E132" s="44" t="s">
        <v>121</v>
      </c>
      <c r="F132" s="45"/>
      <c r="G132" s="78">
        <v>0.04</v>
      </c>
      <c r="H132" s="80"/>
      <c r="I132" s="80"/>
      <c r="J132" s="79"/>
      <c r="K132" s="13"/>
      <c r="L132" s="52"/>
      <c r="M132" s="53"/>
      <c r="N132" s="54"/>
      <c r="O132" s="135"/>
      <c r="P132" s="139"/>
      <c r="Q132" s="136"/>
      <c r="R132" s="56"/>
      <c r="S132" s="57"/>
      <c r="T132" s="52"/>
      <c r="U132" s="53"/>
      <c r="V132" s="54"/>
      <c r="W132" s="87"/>
      <c r="X132" s="89"/>
      <c r="Y132" s="88"/>
      <c r="Z132" s="78"/>
      <c r="AA132" s="79"/>
    </row>
    <row r="133" spans="1:27" ht="12.2" customHeight="1" x14ac:dyDescent="0.25">
      <c r="A133" s="100"/>
      <c r="B133" s="101"/>
      <c r="C133" s="63" t="s">
        <v>43</v>
      </c>
      <c r="D133" s="64"/>
      <c r="E133" s="46"/>
      <c r="F133" s="47"/>
      <c r="G133" s="48" t="s">
        <v>115</v>
      </c>
      <c r="H133" s="77"/>
      <c r="I133" s="77"/>
      <c r="J133" s="49"/>
      <c r="K133" s="13"/>
      <c r="L133" s="52"/>
      <c r="M133" s="53"/>
      <c r="N133" s="54"/>
      <c r="O133" s="137"/>
      <c r="P133" s="140"/>
      <c r="Q133" s="138"/>
      <c r="R133" s="58"/>
      <c r="S133" s="59"/>
      <c r="T133" s="52"/>
      <c r="U133" s="53"/>
      <c r="V133" s="54"/>
      <c r="W133" s="52"/>
      <c r="X133" s="53"/>
      <c r="Y133" s="54"/>
      <c r="Z133" s="52"/>
      <c r="AA133" s="54"/>
    </row>
    <row r="134" spans="1:27" ht="11.85" customHeight="1" x14ac:dyDescent="0.25">
      <c r="A134" s="65" t="s">
        <v>25</v>
      </c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</row>
    <row r="135" spans="1:27" ht="11.85" customHeight="1" x14ac:dyDescent="0.2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</row>
    <row r="136" spans="1:27" ht="11.85" customHeight="1" thickBot="1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</row>
    <row r="137" spans="1:27" ht="11.85" customHeight="1" thickBot="1" x14ac:dyDescent="0.3">
      <c r="A137" s="24" t="s">
        <v>26</v>
      </c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4" t="s">
        <v>27</v>
      </c>
      <c r="T137" s="25"/>
      <c r="U137" s="25"/>
      <c r="V137" s="25"/>
      <c r="W137" s="25"/>
      <c r="X137" s="25"/>
      <c r="Y137" s="24" t="s">
        <v>28</v>
      </c>
      <c r="Z137" s="25"/>
      <c r="AA137" s="26"/>
    </row>
    <row r="138" spans="1:27" ht="11.85" customHeight="1" x14ac:dyDescent="0.25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</row>
    <row r="139" spans="1:27" ht="11.85" customHeight="1" x14ac:dyDescent="0.25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</row>
    <row r="140" spans="1:27" ht="11.85" customHeight="1" x14ac:dyDescent="0.25">
      <c r="A140" s="22"/>
      <c r="B140" s="22"/>
      <c r="C140" s="22"/>
      <c r="D140" s="22"/>
      <c r="E140" s="22"/>
      <c r="F140" s="22"/>
      <c r="G140" s="22"/>
      <c r="H140" s="22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67"/>
      <c r="T140" s="67"/>
      <c r="U140" s="67"/>
      <c r="V140" s="67"/>
      <c r="W140" s="67"/>
      <c r="X140" s="67"/>
      <c r="Y140" s="67"/>
      <c r="Z140" s="67"/>
      <c r="AA140" s="67"/>
    </row>
    <row r="141" spans="1:27" ht="11.85" customHeight="1" x14ac:dyDescent="0.25">
      <c r="A141" s="22"/>
      <c r="B141" s="22"/>
      <c r="C141" s="22"/>
      <c r="D141" s="22"/>
      <c r="E141" s="22"/>
      <c r="F141" s="22"/>
      <c r="G141" s="22"/>
      <c r="H141" s="22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67"/>
      <c r="T141" s="67"/>
      <c r="U141" s="67"/>
      <c r="V141" s="67"/>
      <c r="W141" s="67"/>
      <c r="X141" s="67"/>
      <c r="Y141" s="67"/>
      <c r="Z141" s="67"/>
      <c r="AA141" s="67"/>
    </row>
    <row r="142" spans="1:27" ht="11.85" customHeight="1" x14ac:dyDescent="0.25">
      <c r="A142" s="22"/>
      <c r="B142" s="22"/>
      <c r="C142" s="22"/>
      <c r="D142" s="22"/>
      <c r="E142" s="22"/>
      <c r="F142" s="22"/>
      <c r="G142" s="22"/>
      <c r="H142" s="22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67"/>
      <c r="T142" s="67"/>
      <c r="U142" s="67"/>
      <c r="V142" s="67"/>
      <c r="W142" s="67"/>
      <c r="X142" s="67"/>
      <c r="Y142" s="67"/>
      <c r="Z142" s="67"/>
      <c r="AA142" s="67"/>
    </row>
    <row r="143" spans="1:27" ht="11.85" customHeight="1" x14ac:dyDescent="0.25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72"/>
      <c r="T143" s="72"/>
      <c r="U143" s="72"/>
      <c r="V143" s="72"/>
      <c r="W143" s="72"/>
      <c r="X143" s="72"/>
      <c r="Y143" s="67"/>
      <c r="Z143" s="67"/>
      <c r="AA143" s="67"/>
    </row>
    <row r="144" spans="1:27" ht="11.85" customHeight="1" x14ac:dyDescent="0.25">
      <c r="A144" s="22"/>
      <c r="B144" s="22"/>
      <c r="C144" s="22"/>
      <c r="D144" s="22"/>
      <c r="E144" s="22"/>
      <c r="F144" s="22"/>
      <c r="G144" s="22"/>
      <c r="H144" s="22"/>
      <c r="I144" s="143"/>
      <c r="J144" s="143"/>
      <c r="K144" s="143"/>
      <c r="L144" s="143"/>
      <c r="M144" s="143"/>
      <c r="N144" s="143"/>
      <c r="O144" s="143"/>
      <c r="P144" s="143"/>
      <c r="Q144" s="143"/>
      <c r="R144" s="143"/>
      <c r="S144" s="67"/>
      <c r="T144" s="67"/>
      <c r="U144" s="67"/>
      <c r="V144" s="67"/>
      <c r="W144" s="67"/>
      <c r="X144" s="67"/>
      <c r="Y144" s="67"/>
      <c r="Z144" s="67"/>
      <c r="AA144" s="67"/>
    </row>
    <row r="145" spans="1:27" ht="11.85" customHeight="1" x14ac:dyDescent="0.25">
      <c r="A145" s="22"/>
      <c r="B145" s="22"/>
      <c r="C145" s="22"/>
      <c r="D145" s="22"/>
      <c r="E145" s="22"/>
      <c r="F145" s="22"/>
      <c r="G145" s="22"/>
      <c r="H145" s="22"/>
      <c r="I145" s="143"/>
      <c r="J145" s="143"/>
      <c r="K145" s="143"/>
      <c r="L145" s="143"/>
      <c r="M145" s="143"/>
      <c r="N145" s="143"/>
      <c r="O145" s="143"/>
      <c r="P145" s="143"/>
      <c r="Q145" s="143"/>
      <c r="R145" s="143"/>
      <c r="S145" s="67"/>
      <c r="T145" s="67"/>
      <c r="U145" s="67"/>
      <c r="V145" s="67"/>
      <c r="W145" s="67"/>
      <c r="X145" s="67"/>
      <c r="Y145" s="67"/>
      <c r="Z145" s="67"/>
      <c r="AA145" s="67"/>
    </row>
    <row r="146" spans="1:27" ht="11.85" customHeight="1" x14ac:dyDescent="0.25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72"/>
      <c r="T146" s="72"/>
      <c r="U146" s="72"/>
      <c r="V146" s="72"/>
      <c r="W146" s="72"/>
      <c r="X146" s="72"/>
      <c r="Y146" s="67"/>
      <c r="Z146" s="67"/>
      <c r="AA146" s="67"/>
    </row>
    <row r="147" spans="1:27" ht="11.85" customHeight="1" x14ac:dyDescent="0.25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72"/>
      <c r="T147" s="72"/>
      <c r="U147" s="72"/>
      <c r="V147" s="72"/>
      <c r="W147" s="72"/>
      <c r="X147" s="72"/>
      <c r="Y147" s="67"/>
      <c r="Z147" s="67"/>
      <c r="AA147" s="67"/>
    </row>
    <row r="148" spans="1:27" ht="11.85" customHeight="1" x14ac:dyDescent="0.25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72"/>
      <c r="T148" s="72"/>
      <c r="U148" s="72"/>
      <c r="V148" s="72"/>
      <c r="W148" s="72"/>
      <c r="X148" s="72"/>
      <c r="Y148" s="70"/>
      <c r="Z148" s="70"/>
      <c r="AA148" s="70"/>
    </row>
    <row r="149" spans="1:27" ht="11.85" customHeight="1" x14ac:dyDescent="0.25">
      <c r="A149" s="22"/>
      <c r="B149" s="22"/>
      <c r="C149" s="22"/>
      <c r="D149" s="22"/>
      <c r="E149" s="22"/>
      <c r="F149" s="22"/>
      <c r="G149" s="22"/>
      <c r="H149" s="22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1"/>
      <c r="T149" s="70"/>
      <c r="U149" s="70"/>
      <c r="V149" s="70"/>
      <c r="W149" s="70"/>
      <c r="X149" s="70"/>
      <c r="Y149" s="67"/>
      <c r="Z149" s="67"/>
      <c r="AA149" s="67"/>
    </row>
    <row r="150" spans="1:27" ht="11.85" customHeight="1" x14ac:dyDescent="0.25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72"/>
      <c r="T150" s="72"/>
      <c r="U150" s="72"/>
      <c r="V150" s="72"/>
      <c r="W150" s="72"/>
      <c r="X150" s="72"/>
      <c r="Y150" s="67"/>
      <c r="Z150" s="67"/>
      <c r="AA150" s="67"/>
    </row>
    <row r="151" spans="1:27" ht="11.85" customHeight="1" x14ac:dyDescent="0.25">
      <c r="A151" s="22"/>
      <c r="B151" s="22"/>
      <c r="C151" s="22"/>
      <c r="D151" s="22"/>
      <c r="E151" s="22"/>
      <c r="F151" s="22"/>
      <c r="G151" s="22"/>
      <c r="H151" s="22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1"/>
      <c r="T151" s="70"/>
      <c r="U151" s="70"/>
      <c r="V151" s="70"/>
      <c r="W151" s="70"/>
      <c r="X151" s="70"/>
      <c r="Y151" s="67"/>
      <c r="Z151" s="67"/>
      <c r="AA151" s="67"/>
    </row>
    <row r="152" spans="1:27" ht="12.2" customHeight="1" x14ac:dyDescent="0.25">
      <c r="A152" s="21" t="s">
        <v>29</v>
      </c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74">
        <v>0</v>
      </c>
      <c r="T152" s="74"/>
      <c r="U152" s="74"/>
      <c r="V152" s="74"/>
      <c r="W152" s="74"/>
      <c r="X152" s="74"/>
      <c r="Y152" s="75"/>
      <c r="Z152" s="75"/>
      <c r="AA152" s="75"/>
    </row>
    <row r="153" spans="1:27" ht="11.85" customHeight="1" thickBot="1" x14ac:dyDescent="0.3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3"/>
    </row>
    <row r="154" spans="1:27" ht="11.85" customHeight="1" thickBot="1" x14ac:dyDescent="0.3">
      <c r="A154" s="24" t="s">
        <v>26</v>
      </c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4" t="s">
        <v>27</v>
      </c>
      <c r="T154" s="25"/>
      <c r="U154" s="25"/>
      <c r="V154" s="25"/>
      <c r="W154" s="25"/>
      <c r="X154" s="25"/>
      <c r="Y154" s="24" t="s">
        <v>28</v>
      </c>
      <c r="Z154" s="25"/>
      <c r="AA154" s="26"/>
    </row>
    <row r="155" spans="1:27" ht="12.2" customHeight="1" x14ac:dyDescent="0.25">
      <c r="A155" s="167" t="s">
        <v>29</v>
      </c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68">
        <v>0</v>
      </c>
      <c r="T155" s="168"/>
      <c r="U155" s="168"/>
      <c r="V155" s="168"/>
      <c r="W155" s="168"/>
      <c r="X155" s="168"/>
      <c r="Y155" s="169"/>
      <c r="Z155" s="169"/>
      <c r="AA155" s="169"/>
    </row>
    <row r="156" spans="1:27" ht="11.85" customHeight="1" x14ac:dyDescent="0.25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</row>
    <row r="157" spans="1:27" ht="11.85" customHeight="1" x14ac:dyDescent="0.25">
      <c r="A157" s="22"/>
      <c r="B157" s="22"/>
      <c r="C157" s="22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</row>
    <row r="158" spans="1:27" ht="11.85" customHeight="1" x14ac:dyDescent="0.25">
      <c r="A158" s="22"/>
      <c r="B158" s="22"/>
      <c r="C158" s="22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</row>
    <row r="159" spans="1:27" ht="11.85" customHeight="1" x14ac:dyDescent="0.25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3"/>
    </row>
  </sheetData>
  <mergeCells count="770">
    <mergeCell ref="A158:C158"/>
    <mergeCell ref="D158:O158"/>
    <mergeCell ref="P158:AA158"/>
    <mergeCell ref="A159:AA159"/>
    <mergeCell ref="A155:R155"/>
    <mergeCell ref="S155:X155"/>
    <mergeCell ref="Y155:AA155"/>
    <mergeCell ref="A156:AA156"/>
    <mergeCell ref="A157:C157"/>
    <mergeCell ref="D157:O157"/>
    <mergeCell ref="P157:AA157"/>
    <mergeCell ref="A152:R152"/>
    <mergeCell ref="S152:X152"/>
    <mergeCell ref="Y152:AA152"/>
    <mergeCell ref="A153:AA153"/>
    <mergeCell ref="A154:R154"/>
    <mergeCell ref="S154:X154"/>
    <mergeCell ref="Y154:AA154"/>
    <mergeCell ref="A150:R150"/>
    <mergeCell ref="S150:X150"/>
    <mergeCell ref="Y150:AA150"/>
    <mergeCell ref="A151:H151"/>
    <mergeCell ref="I151:R151"/>
    <mergeCell ref="S151:X151"/>
    <mergeCell ref="Y151:AA151"/>
    <mergeCell ref="A148:R148"/>
    <mergeCell ref="S148:X148"/>
    <mergeCell ref="Y148:AA148"/>
    <mergeCell ref="A149:H149"/>
    <mergeCell ref="I149:R149"/>
    <mergeCell ref="S149:X149"/>
    <mergeCell ref="Y149:AA149"/>
    <mergeCell ref="A146:R146"/>
    <mergeCell ref="S146:X146"/>
    <mergeCell ref="Y146:AA146"/>
    <mergeCell ref="A147:R147"/>
    <mergeCell ref="S147:X147"/>
    <mergeCell ref="Y147:AA147"/>
    <mergeCell ref="A144:H144"/>
    <mergeCell ref="I144:R144"/>
    <mergeCell ref="S144:X144"/>
    <mergeCell ref="Y144:AA144"/>
    <mergeCell ref="A145:H145"/>
    <mergeCell ref="I145:R145"/>
    <mergeCell ref="S145:X145"/>
    <mergeCell ref="Y145:AA145"/>
    <mergeCell ref="A142:H142"/>
    <mergeCell ref="I142:R142"/>
    <mergeCell ref="S142:X142"/>
    <mergeCell ref="Y142:AA142"/>
    <mergeCell ref="A143:R143"/>
    <mergeCell ref="S143:X143"/>
    <mergeCell ref="Y143:AA143"/>
    <mergeCell ref="A140:H140"/>
    <mergeCell ref="I140:R140"/>
    <mergeCell ref="S140:X140"/>
    <mergeCell ref="Y140:AA140"/>
    <mergeCell ref="A141:H141"/>
    <mergeCell ref="I141:R141"/>
    <mergeCell ref="S141:X141"/>
    <mergeCell ref="Y141:AA141"/>
    <mergeCell ref="A136:AA136"/>
    <mergeCell ref="A137:R137"/>
    <mergeCell ref="S137:X137"/>
    <mergeCell ref="Y137:AA137"/>
    <mergeCell ref="A138:AA138"/>
    <mergeCell ref="A139:AA139"/>
    <mergeCell ref="A134:N135"/>
    <mergeCell ref="O134:Q135"/>
    <mergeCell ref="R134:S135"/>
    <mergeCell ref="T134:V134"/>
    <mergeCell ref="T135:V135"/>
    <mergeCell ref="W134:AA134"/>
    <mergeCell ref="W135:AA135"/>
    <mergeCell ref="L133:N133"/>
    <mergeCell ref="W132:Y132"/>
    <mergeCell ref="W133:Y133"/>
    <mergeCell ref="O132:Q133"/>
    <mergeCell ref="R132:S133"/>
    <mergeCell ref="T132:V132"/>
    <mergeCell ref="T133:V133"/>
    <mergeCell ref="A132:B133"/>
    <mergeCell ref="C132:D132"/>
    <mergeCell ref="E132:F132"/>
    <mergeCell ref="E133:F133"/>
    <mergeCell ref="G133:J133"/>
    <mergeCell ref="G132:J132"/>
    <mergeCell ref="L132:N132"/>
    <mergeCell ref="Z132:AA132"/>
    <mergeCell ref="Z133:AA133"/>
    <mergeCell ref="C133:D133"/>
    <mergeCell ref="A130:B131"/>
    <mergeCell ref="C130:D131"/>
    <mergeCell ref="E130:F130"/>
    <mergeCell ref="G131:J131"/>
    <mergeCell ref="G130:J130"/>
    <mergeCell ref="K130:K131"/>
    <mergeCell ref="L130:N131"/>
    <mergeCell ref="O130:Q131"/>
    <mergeCell ref="R130:AA131"/>
    <mergeCell ref="E131:F131"/>
    <mergeCell ref="A128:B129"/>
    <mergeCell ref="C128:D129"/>
    <mergeCell ref="E128:F128"/>
    <mergeCell ref="G129:J129"/>
    <mergeCell ref="G128:J128"/>
    <mergeCell ref="K128:K129"/>
    <mergeCell ref="L128:N129"/>
    <mergeCell ref="O128:Q129"/>
    <mergeCell ref="R128:AA129"/>
    <mergeCell ref="E129:F129"/>
    <mergeCell ref="A126:B127"/>
    <mergeCell ref="C126:D127"/>
    <mergeCell ref="E126:F126"/>
    <mergeCell ref="G127:J127"/>
    <mergeCell ref="G126:J126"/>
    <mergeCell ref="K126:K127"/>
    <mergeCell ref="L126:N127"/>
    <mergeCell ref="O126:Q127"/>
    <mergeCell ref="R126:AA127"/>
    <mergeCell ref="E127:F127"/>
    <mergeCell ref="A124:B125"/>
    <mergeCell ref="C124:D125"/>
    <mergeCell ref="E124:F124"/>
    <mergeCell ref="G125:J125"/>
    <mergeCell ref="G124:J124"/>
    <mergeCell ref="K124:K125"/>
    <mergeCell ref="L124:N125"/>
    <mergeCell ref="O124:Q125"/>
    <mergeCell ref="R124:AA125"/>
    <mergeCell ref="E125:F125"/>
    <mergeCell ref="A122:B123"/>
    <mergeCell ref="C122:D123"/>
    <mergeCell ref="E122:F122"/>
    <mergeCell ref="G123:J123"/>
    <mergeCell ref="G122:J122"/>
    <mergeCell ref="K122:K123"/>
    <mergeCell ref="L122:N123"/>
    <mergeCell ref="L121:N121"/>
    <mergeCell ref="W120:Y120"/>
    <mergeCell ref="W121:Y121"/>
    <mergeCell ref="O120:Q121"/>
    <mergeCell ref="R120:S121"/>
    <mergeCell ref="T120:V120"/>
    <mergeCell ref="T121:V121"/>
    <mergeCell ref="O122:Q123"/>
    <mergeCell ref="R122:AA123"/>
    <mergeCell ref="E123:F123"/>
    <mergeCell ref="A120:B121"/>
    <mergeCell ref="C120:D120"/>
    <mergeCell ref="E120:F120"/>
    <mergeCell ref="E121:F121"/>
    <mergeCell ref="G121:J121"/>
    <mergeCell ref="G120:J120"/>
    <mergeCell ref="L120:N120"/>
    <mergeCell ref="Z120:AA120"/>
    <mergeCell ref="Z121:AA121"/>
    <mergeCell ref="C121:D121"/>
    <mergeCell ref="A118:B119"/>
    <mergeCell ref="C118:D119"/>
    <mergeCell ref="E118:F118"/>
    <mergeCell ref="G119:J119"/>
    <mergeCell ref="G118:J118"/>
    <mergeCell ref="K118:K119"/>
    <mergeCell ref="L118:N119"/>
    <mergeCell ref="O118:Q119"/>
    <mergeCell ref="R118:AA119"/>
    <mergeCell ref="E119:F119"/>
    <mergeCell ref="A116:B117"/>
    <mergeCell ref="C116:D117"/>
    <mergeCell ref="E116:F116"/>
    <mergeCell ref="G117:J117"/>
    <mergeCell ref="G116:J116"/>
    <mergeCell ref="K116:K117"/>
    <mergeCell ref="L116:N117"/>
    <mergeCell ref="O116:Q117"/>
    <mergeCell ref="R116:AA117"/>
    <mergeCell ref="E117:F117"/>
    <mergeCell ref="A114:B115"/>
    <mergeCell ref="C114:D115"/>
    <mergeCell ref="E114:F114"/>
    <mergeCell ref="G115:J115"/>
    <mergeCell ref="G114:J114"/>
    <mergeCell ref="K114:K115"/>
    <mergeCell ref="L114:N115"/>
    <mergeCell ref="O114:Q115"/>
    <mergeCell ref="R114:AA115"/>
    <mergeCell ref="E115:F115"/>
    <mergeCell ref="A112:B113"/>
    <mergeCell ref="C112:D113"/>
    <mergeCell ref="E112:F112"/>
    <mergeCell ref="G113:J113"/>
    <mergeCell ref="G112:J112"/>
    <mergeCell ref="K112:K113"/>
    <mergeCell ref="L112:N113"/>
    <mergeCell ref="L111:N111"/>
    <mergeCell ref="W110:Y110"/>
    <mergeCell ref="W111:Y111"/>
    <mergeCell ref="O110:Q111"/>
    <mergeCell ref="R110:S111"/>
    <mergeCell ref="T110:V110"/>
    <mergeCell ref="T111:V111"/>
    <mergeCell ref="O112:Q113"/>
    <mergeCell ref="R112:AA113"/>
    <mergeCell ref="E113:F113"/>
    <mergeCell ref="A109:AA109"/>
    <mergeCell ref="A110:B111"/>
    <mergeCell ref="C110:D110"/>
    <mergeCell ref="E110:F110"/>
    <mergeCell ref="E111:F111"/>
    <mergeCell ref="G111:J111"/>
    <mergeCell ref="G110:J110"/>
    <mergeCell ref="L110:N110"/>
    <mergeCell ref="Z110:AA110"/>
    <mergeCell ref="Z111:AA111"/>
    <mergeCell ref="C111:D111"/>
    <mergeCell ref="A107:B108"/>
    <mergeCell ref="C107:D108"/>
    <mergeCell ref="E107:F107"/>
    <mergeCell ref="G108:J108"/>
    <mergeCell ref="G107:J107"/>
    <mergeCell ref="K107:K108"/>
    <mergeCell ref="L107:N108"/>
    <mergeCell ref="O107:Q108"/>
    <mergeCell ref="R107:AA108"/>
    <mergeCell ref="E108:F108"/>
    <mergeCell ref="A105:B106"/>
    <mergeCell ref="C105:D106"/>
    <mergeCell ref="E105:F106"/>
    <mergeCell ref="G106:J106"/>
    <mergeCell ref="G105:J105"/>
    <mergeCell ref="K105:K106"/>
    <mergeCell ref="L105:N106"/>
    <mergeCell ref="L104:N104"/>
    <mergeCell ref="W103:Y103"/>
    <mergeCell ref="W104:Y104"/>
    <mergeCell ref="O103:Q104"/>
    <mergeCell ref="R103:S104"/>
    <mergeCell ref="T103:V103"/>
    <mergeCell ref="T104:V104"/>
    <mergeCell ref="O105:Q106"/>
    <mergeCell ref="R105:AA106"/>
    <mergeCell ref="A102:AA102"/>
    <mergeCell ref="A103:B104"/>
    <mergeCell ref="C103:D103"/>
    <mergeCell ref="E103:F103"/>
    <mergeCell ref="E104:F104"/>
    <mergeCell ref="G104:J104"/>
    <mergeCell ref="G103:J103"/>
    <mergeCell ref="L103:N103"/>
    <mergeCell ref="Z103:AA103"/>
    <mergeCell ref="Z104:AA104"/>
    <mergeCell ref="C104:D104"/>
    <mergeCell ref="A99:AA99"/>
    <mergeCell ref="A100:AA100"/>
    <mergeCell ref="A101:B101"/>
    <mergeCell ref="C101:D101"/>
    <mergeCell ref="E101:F101"/>
    <mergeCell ref="G101:J101"/>
    <mergeCell ref="L101:N101"/>
    <mergeCell ref="O101:Q101"/>
    <mergeCell ref="R101:S101"/>
    <mergeCell ref="T101:V101"/>
    <mergeCell ref="W101:Y101"/>
    <mergeCell ref="Z101:AA101"/>
    <mergeCell ref="A97:H97"/>
    <mergeCell ref="I97:R97"/>
    <mergeCell ref="S97:X97"/>
    <mergeCell ref="Y97:AA97"/>
    <mergeCell ref="A98:R98"/>
    <mergeCell ref="S98:X98"/>
    <mergeCell ref="Y98:AA98"/>
    <mergeCell ref="A95:H95"/>
    <mergeCell ref="I95:R95"/>
    <mergeCell ref="S95:X95"/>
    <mergeCell ref="Y95:AA95"/>
    <mergeCell ref="A96:R96"/>
    <mergeCell ref="S96:X96"/>
    <mergeCell ref="Y96:AA96"/>
    <mergeCell ref="A93:R93"/>
    <mergeCell ref="S93:X93"/>
    <mergeCell ref="Y93:AA93"/>
    <mergeCell ref="A94:R94"/>
    <mergeCell ref="S94:X94"/>
    <mergeCell ref="Y94:AA94"/>
    <mergeCell ref="A91:H91"/>
    <mergeCell ref="I91:R91"/>
    <mergeCell ref="S91:X91"/>
    <mergeCell ref="Y91:AA91"/>
    <mergeCell ref="A92:R92"/>
    <mergeCell ref="S92:X92"/>
    <mergeCell ref="Y92:AA92"/>
    <mergeCell ref="A89:R89"/>
    <mergeCell ref="S89:X89"/>
    <mergeCell ref="Y89:AA89"/>
    <mergeCell ref="A90:H90"/>
    <mergeCell ref="I90:R90"/>
    <mergeCell ref="S90:X90"/>
    <mergeCell ref="Y90:AA90"/>
    <mergeCell ref="A86:R86"/>
    <mergeCell ref="S86:X86"/>
    <mergeCell ref="Y86:AA86"/>
    <mergeCell ref="A87:AA87"/>
    <mergeCell ref="A88:H88"/>
    <mergeCell ref="I88:R88"/>
    <mergeCell ref="S88:X88"/>
    <mergeCell ref="Y88:AA88"/>
    <mergeCell ref="A84:H84"/>
    <mergeCell ref="I84:R84"/>
    <mergeCell ref="S84:X84"/>
    <mergeCell ref="Y84:AA84"/>
    <mergeCell ref="A85:H85"/>
    <mergeCell ref="I85:R85"/>
    <mergeCell ref="S85:X85"/>
    <mergeCell ref="Y85:AA85"/>
    <mergeCell ref="A82:H82"/>
    <mergeCell ref="I82:R82"/>
    <mergeCell ref="S82:X82"/>
    <mergeCell ref="Y82:AA82"/>
    <mergeCell ref="A83:R83"/>
    <mergeCell ref="S83:X83"/>
    <mergeCell ref="Y83:AA83"/>
    <mergeCell ref="A79:AA79"/>
    <mergeCell ref="A80:H80"/>
    <mergeCell ref="I80:R80"/>
    <mergeCell ref="S80:X80"/>
    <mergeCell ref="Y80:AA80"/>
    <mergeCell ref="A81:H81"/>
    <mergeCell ref="I81:R81"/>
    <mergeCell ref="S81:X81"/>
    <mergeCell ref="Y81:AA81"/>
    <mergeCell ref="A76:AA76"/>
    <mergeCell ref="A77:R77"/>
    <mergeCell ref="S77:X77"/>
    <mergeCell ref="Y77:AA77"/>
    <mergeCell ref="A78:AA78"/>
    <mergeCell ref="M72:N73"/>
    <mergeCell ref="O72:P73"/>
    <mergeCell ref="Q72:AA73"/>
    <mergeCell ref="F73:G73"/>
    <mergeCell ref="A74:N75"/>
    <mergeCell ref="O74:P75"/>
    <mergeCell ref="Q74:T75"/>
    <mergeCell ref="U74:W74"/>
    <mergeCell ref="U75:W75"/>
    <mergeCell ref="X74:AA74"/>
    <mergeCell ref="A72:A73"/>
    <mergeCell ref="B72:E73"/>
    <mergeCell ref="F72:G72"/>
    <mergeCell ref="H73:I73"/>
    <mergeCell ref="H72:I72"/>
    <mergeCell ref="J72:L73"/>
    <mergeCell ref="M70:N70"/>
    <mergeCell ref="M71:N71"/>
    <mergeCell ref="X70:Z70"/>
    <mergeCell ref="X71:Z71"/>
    <mergeCell ref="O70:P71"/>
    <mergeCell ref="Q70:T71"/>
    <mergeCell ref="U70:W70"/>
    <mergeCell ref="U71:W71"/>
    <mergeCell ref="X75:AA75"/>
    <mergeCell ref="B68:E68"/>
    <mergeCell ref="F68:G68"/>
    <mergeCell ref="F69:G69"/>
    <mergeCell ref="H69:I69"/>
    <mergeCell ref="H68:I68"/>
    <mergeCell ref="B69:E69"/>
    <mergeCell ref="J67:L67"/>
    <mergeCell ref="A70:A71"/>
    <mergeCell ref="B70:E70"/>
    <mergeCell ref="F70:G70"/>
    <mergeCell ref="F71:G71"/>
    <mergeCell ref="H71:I71"/>
    <mergeCell ref="H70:I70"/>
    <mergeCell ref="B71:E71"/>
    <mergeCell ref="J68:L68"/>
    <mergeCell ref="J69:L69"/>
    <mergeCell ref="A68:A69"/>
    <mergeCell ref="J70:L70"/>
    <mergeCell ref="J71:L71"/>
    <mergeCell ref="Q63:AA64"/>
    <mergeCell ref="M68:N68"/>
    <mergeCell ref="M69:N69"/>
    <mergeCell ref="X68:Z68"/>
    <mergeCell ref="X69:Z69"/>
    <mergeCell ref="O68:P69"/>
    <mergeCell ref="Q68:T69"/>
    <mergeCell ref="U68:W68"/>
    <mergeCell ref="U69:W69"/>
    <mergeCell ref="A65:AA65"/>
    <mergeCell ref="A66:A67"/>
    <mergeCell ref="B66:E66"/>
    <mergeCell ref="F66:G66"/>
    <mergeCell ref="F67:G67"/>
    <mergeCell ref="H67:I67"/>
    <mergeCell ref="H66:I66"/>
    <mergeCell ref="J66:L66"/>
    <mergeCell ref="M66:N66"/>
    <mergeCell ref="M67:N67"/>
    <mergeCell ref="X66:Z66"/>
    <mergeCell ref="X67:Z67"/>
    <mergeCell ref="O66:P67"/>
    <mergeCell ref="Q66:T67"/>
    <mergeCell ref="U66:W66"/>
    <mergeCell ref="U67:W67"/>
    <mergeCell ref="B67:E67"/>
    <mergeCell ref="A63:A64"/>
    <mergeCell ref="B63:E64"/>
    <mergeCell ref="F63:G63"/>
    <mergeCell ref="H64:I64"/>
    <mergeCell ref="H63:I63"/>
    <mergeCell ref="J63:L64"/>
    <mergeCell ref="M63:N64"/>
    <mergeCell ref="O63:P64"/>
    <mergeCell ref="F64:G64"/>
    <mergeCell ref="A60:AA60"/>
    <mergeCell ref="A61:A62"/>
    <mergeCell ref="B61:E61"/>
    <mergeCell ref="F61:G61"/>
    <mergeCell ref="F62:G62"/>
    <mergeCell ref="H62:I62"/>
    <mergeCell ref="H61:I61"/>
    <mergeCell ref="J61:L61"/>
    <mergeCell ref="J62:L62"/>
    <mergeCell ref="M61:N61"/>
    <mergeCell ref="M62:N62"/>
    <mergeCell ref="X61:Z61"/>
    <mergeCell ref="X62:Z62"/>
    <mergeCell ref="O61:P62"/>
    <mergeCell ref="Q61:T62"/>
    <mergeCell ref="U61:W61"/>
    <mergeCell ref="U62:W62"/>
    <mergeCell ref="B62:E62"/>
    <mergeCell ref="A58:A59"/>
    <mergeCell ref="B58:E59"/>
    <mergeCell ref="F58:G58"/>
    <mergeCell ref="H59:I59"/>
    <mergeCell ref="H58:I58"/>
    <mergeCell ref="J58:L59"/>
    <mergeCell ref="M58:N59"/>
    <mergeCell ref="O58:P59"/>
    <mergeCell ref="Q58:AA59"/>
    <mergeCell ref="F59:G59"/>
    <mergeCell ref="A56:A57"/>
    <mergeCell ref="B56:E57"/>
    <mergeCell ref="F56:G56"/>
    <mergeCell ref="H57:I57"/>
    <mergeCell ref="H56:I56"/>
    <mergeCell ref="J56:L57"/>
    <mergeCell ref="M56:N57"/>
    <mergeCell ref="O56:P57"/>
    <mergeCell ref="Q56:AA57"/>
    <mergeCell ref="F57:G57"/>
    <mergeCell ref="A54:A55"/>
    <mergeCell ref="B54:E55"/>
    <mergeCell ref="F54:G54"/>
    <mergeCell ref="H55:I55"/>
    <mergeCell ref="H54:I54"/>
    <mergeCell ref="J54:L55"/>
    <mergeCell ref="M54:N55"/>
    <mergeCell ref="O54:P55"/>
    <mergeCell ref="Q54:AA55"/>
    <mergeCell ref="F55:G55"/>
    <mergeCell ref="A52:A53"/>
    <mergeCell ref="B52:E53"/>
    <mergeCell ref="F52:G52"/>
    <mergeCell ref="H53:I53"/>
    <mergeCell ref="H52:I52"/>
    <mergeCell ref="J52:L53"/>
    <mergeCell ref="M52:N53"/>
    <mergeCell ref="O52:P53"/>
    <mergeCell ref="Q52:AA53"/>
    <mergeCell ref="F53:G53"/>
    <mergeCell ref="A50:A51"/>
    <mergeCell ref="B50:E51"/>
    <mergeCell ref="F50:G50"/>
    <mergeCell ref="H51:I51"/>
    <mergeCell ref="H50:I50"/>
    <mergeCell ref="J50:L51"/>
    <mergeCell ref="M50:N51"/>
    <mergeCell ref="O50:P51"/>
    <mergeCell ref="Q50:AA51"/>
    <mergeCell ref="F51:G51"/>
    <mergeCell ref="A48:A49"/>
    <mergeCell ref="B48:E49"/>
    <mergeCell ref="F48:G48"/>
    <mergeCell ref="H49:I49"/>
    <mergeCell ref="H48:I48"/>
    <mergeCell ref="J48:L49"/>
    <mergeCell ref="M48:N49"/>
    <mergeCell ref="O48:P49"/>
    <mergeCell ref="Q48:AA49"/>
    <mergeCell ref="F49:G49"/>
    <mergeCell ref="M44:N45"/>
    <mergeCell ref="O44:P45"/>
    <mergeCell ref="Q44:AA45"/>
    <mergeCell ref="F45:G45"/>
    <mergeCell ref="A46:A47"/>
    <mergeCell ref="B46:E47"/>
    <mergeCell ref="F46:G46"/>
    <mergeCell ref="H47:I47"/>
    <mergeCell ref="H46:I46"/>
    <mergeCell ref="J46:L47"/>
    <mergeCell ref="M46:N47"/>
    <mergeCell ref="O46:P47"/>
    <mergeCell ref="Q46:AA47"/>
    <mergeCell ref="F47:G47"/>
    <mergeCell ref="F43:G43"/>
    <mergeCell ref="A44:A45"/>
    <mergeCell ref="B44:E45"/>
    <mergeCell ref="F44:G44"/>
    <mergeCell ref="H45:I45"/>
    <mergeCell ref="H44:I44"/>
    <mergeCell ref="J44:L45"/>
    <mergeCell ref="A42:A43"/>
    <mergeCell ref="B42:E43"/>
    <mergeCell ref="F42:G42"/>
    <mergeCell ref="H43:I43"/>
    <mergeCell ref="H42:I42"/>
    <mergeCell ref="J42:L43"/>
    <mergeCell ref="M40:N40"/>
    <mergeCell ref="M41:N41"/>
    <mergeCell ref="X40:Z40"/>
    <mergeCell ref="X41:Z41"/>
    <mergeCell ref="O40:P41"/>
    <mergeCell ref="Q40:T41"/>
    <mergeCell ref="U40:W40"/>
    <mergeCell ref="U41:W41"/>
    <mergeCell ref="M42:N43"/>
    <mergeCell ref="O42:P43"/>
    <mergeCell ref="Q42:AA43"/>
    <mergeCell ref="A40:A41"/>
    <mergeCell ref="B40:E40"/>
    <mergeCell ref="F40:G40"/>
    <mergeCell ref="F41:G41"/>
    <mergeCell ref="H41:I41"/>
    <mergeCell ref="H40:I40"/>
    <mergeCell ref="B41:E41"/>
    <mergeCell ref="J38:L38"/>
    <mergeCell ref="J39:L39"/>
    <mergeCell ref="J40:L40"/>
    <mergeCell ref="J41:L41"/>
    <mergeCell ref="M39:N39"/>
    <mergeCell ref="X38:Z38"/>
    <mergeCell ref="X39:Z39"/>
    <mergeCell ref="O38:P39"/>
    <mergeCell ref="Q38:T39"/>
    <mergeCell ref="U38:W38"/>
    <mergeCell ref="U39:W39"/>
    <mergeCell ref="A38:A39"/>
    <mergeCell ref="B38:E38"/>
    <mergeCell ref="F38:G38"/>
    <mergeCell ref="F39:G39"/>
    <mergeCell ref="H39:I39"/>
    <mergeCell ref="H38:I38"/>
    <mergeCell ref="B39:E39"/>
    <mergeCell ref="M36:N36"/>
    <mergeCell ref="M37:N37"/>
    <mergeCell ref="X36:Z36"/>
    <mergeCell ref="X37:Z37"/>
    <mergeCell ref="O36:P37"/>
    <mergeCell ref="Q36:T37"/>
    <mergeCell ref="U36:W36"/>
    <mergeCell ref="U37:W37"/>
    <mergeCell ref="M38:N38"/>
    <mergeCell ref="A36:A37"/>
    <mergeCell ref="B36:E36"/>
    <mergeCell ref="F36:G36"/>
    <mergeCell ref="F37:G37"/>
    <mergeCell ref="H37:I37"/>
    <mergeCell ref="H36:I36"/>
    <mergeCell ref="B37:E37"/>
    <mergeCell ref="J34:L34"/>
    <mergeCell ref="J35:L35"/>
    <mergeCell ref="J36:L36"/>
    <mergeCell ref="J37:L37"/>
    <mergeCell ref="M35:N35"/>
    <mergeCell ref="X34:Z34"/>
    <mergeCell ref="X35:Z35"/>
    <mergeCell ref="O34:P35"/>
    <mergeCell ref="Q34:T35"/>
    <mergeCell ref="U34:W34"/>
    <mergeCell ref="U35:W35"/>
    <mergeCell ref="A34:A35"/>
    <mergeCell ref="B34:E34"/>
    <mergeCell ref="F34:G34"/>
    <mergeCell ref="F35:G35"/>
    <mergeCell ref="H35:I35"/>
    <mergeCell ref="H34:I34"/>
    <mergeCell ref="B35:E35"/>
    <mergeCell ref="M32:N32"/>
    <mergeCell ref="M33:N33"/>
    <mergeCell ref="X32:Z32"/>
    <mergeCell ref="X33:Z33"/>
    <mergeCell ref="O32:P33"/>
    <mergeCell ref="Q32:T33"/>
    <mergeCell ref="U32:W32"/>
    <mergeCell ref="U33:W33"/>
    <mergeCell ref="M34:N34"/>
    <mergeCell ref="A32:A33"/>
    <mergeCell ref="B32:E32"/>
    <mergeCell ref="F32:G32"/>
    <mergeCell ref="F33:G33"/>
    <mergeCell ref="H33:I33"/>
    <mergeCell ref="H32:I32"/>
    <mergeCell ref="B33:E33"/>
    <mergeCell ref="J30:L30"/>
    <mergeCell ref="J31:L31"/>
    <mergeCell ref="J32:L32"/>
    <mergeCell ref="J33:L33"/>
    <mergeCell ref="M31:N31"/>
    <mergeCell ref="X30:Z30"/>
    <mergeCell ref="X31:Z31"/>
    <mergeCell ref="O30:P31"/>
    <mergeCell ref="Q30:T31"/>
    <mergeCell ref="U30:W30"/>
    <mergeCell ref="U31:W31"/>
    <mergeCell ref="A30:A31"/>
    <mergeCell ref="B30:E30"/>
    <mergeCell ref="F30:G30"/>
    <mergeCell ref="F31:G31"/>
    <mergeCell ref="H31:I31"/>
    <mergeCell ref="H30:I30"/>
    <mergeCell ref="B31:E31"/>
    <mergeCell ref="M28:N28"/>
    <mergeCell ref="M29:N29"/>
    <mergeCell ref="X28:Z28"/>
    <mergeCell ref="X29:Z29"/>
    <mergeCell ref="O28:P29"/>
    <mergeCell ref="Q28:T29"/>
    <mergeCell ref="U28:W28"/>
    <mergeCell ref="U29:W29"/>
    <mergeCell ref="M30:N30"/>
    <mergeCell ref="A28:A29"/>
    <mergeCell ref="B28:E28"/>
    <mergeCell ref="F28:G28"/>
    <mergeCell ref="F29:G29"/>
    <mergeCell ref="H29:I29"/>
    <mergeCell ref="H28:I28"/>
    <mergeCell ref="B29:E29"/>
    <mergeCell ref="J26:L26"/>
    <mergeCell ref="J27:L27"/>
    <mergeCell ref="J28:L28"/>
    <mergeCell ref="J29:L29"/>
    <mergeCell ref="M27:N27"/>
    <mergeCell ref="X26:Z26"/>
    <mergeCell ref="X27:Z27"/>
    <mergeCell ref="O26:P27"/>
    <mergeCell ref="Q26:T27"/>
    <mergeCell ref="U26:W26"/>
    <mergeCell ref="U27:W27"/>
    <mergeCell ref="A26:A27"/>
    <mergeCell ref="B26:E26"/>
    <mergeCell ref="F26:G26"/>
    <mergeCell ref="F27:G27"/>
    <mergeCell ref="H27:I27"/>
    <mergeCell ref="H26:I26"/>
    <mergeCell ref="B27:E27"/>
    <mergeCell ref="M24:N24"/>
    <mergeCell ref="M25:N25"/>
    <mergeCell ref="X24:Z24"/>
    <mergeCell ref="X25:Z25"/>
    <mergeCell ref="O24:P25"/>
    <mergeCell ref="Q24:T25"/>
    <mergeCell ref="U24:W24"/>
    <mergeCell ref="U25:W25"/>
    <mergeCell ref="M26:N26"/>
    <mergeCell ref="A24:A25"/>
    <mergeCell ref="B24:E24"/>
    <mergeCell ref="F24:G24"/>
    <mergeCell ref="F25:G25"/>
    <mergeCell ref="H25:I25"/>
    <mergeCell ref="H24:I24"/>
    <mergeCell ref="B25:E25"/>
    <mergeCell ref="J22:L22"/>
    <mergeCell ref="J23:L23"/>
    <mergeCell ref="J24:L24"/>
    <mergeCell ref="J25:L25"/>
    <mergeCell ref="M23:N23"/>
    <mergeCell ref="X22:Z22"/>
    <mergeCell ref="X23:Z23"/>
    <mergeCell ref="O22:P23"/>
    <mergeCell ref="Q22:T23"/>
    <mergeCell ref="U22:W22"/>
    <mergeCell ref="U23:W23"/>
    <mergeCell ref="A22:A23"/>
    <mergeCell ref="B22:E22"/>
    <mergeCell ref="F22:G22"/>
    <mergeCell ref="F23:G23"/>
    <mergeCell ref="H23:I23"/>
    <mergeCell ref="H22:I22"/>
    <mergeCell ref="B23:E23"/>
    <mergeCell ref="M20:N20"/>
    <mergeCell ref="M21:N21"/>
    <mergeCell ref="X20:Z20"/>
    <mergeCell ref="X21:Z21"/>
    <mergeCell ref="O20:P21"/>
    <mergeCell ref="Q20:T21"/>
    <mergeCell ref="U20:W20"/>
    <mergeCell ref="U21:W21"/>
    <mergeCell ref="M22:N22"/>
    <mergeCell ref="B19:E19"/>
    <mergeCell ref="A20:A21"/>
    <mergeCell ref="B20:E20"/>
    <mergeCell ref="F20:G20"/>
    <mergeCell ref="F21:G21"/>
    <mergeCell ref="H21:I21"/>
    <mergeCell ref="H20:I20"/>
    <mergeCell ref="B21:E21"/>
    <mergeCell ref="J19:L19"/>
    <mergeCell ref="A18:A19"/>
    <mergeCell ref="B18:E18"/>
    <mergeCell ref="F18:G18"/>
    <mergeCell ref="F19:G19"/>
    <mergeCell ref="H19:I19"/>
    <mergeCell ref="H18:I18"/>
    <mergeCell ref="J18:L18"/>
    <mergeCell ref="J20:L20"/>
    <mergeCell ref="J21:L21"/>
    <mergeCell ref="M18:N18"/>
    <mergeCell ref="M19:N19"/>
    <mergeCell ref="X18:Z18"/>
    <mergeCell ref="X19:Z19"/>
    <mergeCell ref="O18:P19"/>
    <mergeCell ref="Q18:T19"/>
    <mergeCell ref="U18:W18"/>
    <mergeCell ref="U19:W19"/>
    <mergeCell ref="Q17:T17"/>
    <mergeCell ref="U17:W17"/>
    <mergeCell ref="X17:Z17"/>
    <mergeCell ref="A16:AA16"/>
    <mergeCell ref="B17:E17"/>
    <mergeCell ref="F17:G17"/>
    <mergeCell ref="H17:I17"/>
    <mergeCell ref="J17:L17"/>
    <mergeCell ref="M17:N17"/>
    <mergeCell ref="O17:P17"/>
    <mergeCell ref="M15:N15"/>
    <mergeCell ref="O12:W12"/>
    <mergeCell ref="O13:P15"/>
    <mergeCell ref="Q13:T15"/>
    <mergeCell ref="U13:W14"/>
    <mergeCell ref="U15:W15"/>
    <mergeCell ref="A11:AA11"/>
    <mergeCell ref="A12:A15"/>
    <mergeCell ref="B12:E15"/>
    <mergeCell ref="F12:G15"/>
    <mergeCell ref="H12:I13"/>
    <mergeCell ref="H14:I15"/>
    <mergeCell ref="J12:N12"/>
    <mergeCell ref="J13:L14"/>
    <mergeCell ref="J15:L15"/>
    <mergeCell ref="M13:N14"/>
    <mergeCell ref="X12:AA12"/>
    <mergeCell ref="X13:AA14"/>
    <mergeCell ref="X15:Z15"/>
    <mergeCell ref="A9:M9"/>
    <mergeCell ref="N9:U9"/>
    <mergeCell ref="V9:AA9"/>
    <mergeCell ref="A10:M10"/>
    <mergeCell ref="N10:U10"/>
    <mergeCell ref="V10:AA10"/>
    <mergeCell ref="A3:AA3"/>
    <mergeCell ref="A4:AA4"/>
    <mergeCell ref="A5:AA5"/>
    <mergeCell ref="A6:AA6"/>
    <mergeCell ref="A7:AA7"/>
    <mergeCell ref="A8:M8"/>
    <mergeCell ref="N8:U8"/>
    <mergeCell ref="V8:AA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workbookViewId="0">
      <selection activeCell="A6" sqref="A5:Q6"/>
    </sheetView>
  </sheetViews>
  <sheetFormatPr defaultRowHeight="15" x14ac:dyDescent="0.25"/>
  <cols>
    <col min="1" max="1" width="3.7109375" customWidth="1"/>
    <col min="2" max="2" width="10.7109375" customWidth="1"/>
    <col min="3" max="3" width="25.85546875" customWidth="1"/>
    <col min="4" max="4" width="5.7109375" customWidth="1"/>
    <col min="5" max="5" width="2.7109375" customWidth="1"/>
    <col min="6" max="6" width="7.7109375" customWidth="1"/>
    <col min="7" max="7" width="2.7109375" customWidth="1"/>
    <col min="8" max="8" width="4.7109375" customWidth="1"/>
    <col min="9" max="9" width="5.7109375" customWidth="1"/>
    <col min="10" max="10" width="1.7109375" customWidth="1"/>
    <col min="11" max="11" width="2.7109375" customWidth="1"/>
    <col min="12" max="12" width="5.7109375" customWidth="1"/>
    <col min="13" max="13" width="4.7109375" customWidth="1"/>
    <col min="14" max="15" width="2.7109375" customWidth="1"/>
    <col min="16" max="16" width="4.7109375" customWidth="1"/>
    <col min="17" max="17" width="7.7109375" customWidth="1"/>
  </cols>
  <sheetData>
    <row r="1" spans="1:17" x14ac:dyDescent="0.25">
      <c r="A1" t="s">
        <v>122</v>
      </c>
    </row>
    <row r="3" spans="1:17" ht="11.85" customHeight="1" x14ac:dyDescent="0.25">
      <c r="A3" s="22" t="s">
        <v>32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ht="12.2" customHeight="1" x14ac:dyDescent="0.25">
      <c r="A4" s="21" t="s">
        <v>33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ht="12.2" customHeight="1" x14ac:dyDescent="0.25">
      <c r="A5" s="21" t="s">
        <v>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</row>
    <row r="6" spans="1:17" ht="12.2" customHeight="1" x14ac:dyDescent="0.25">
      <c r="A6" s="23" t="s">
        <v>123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</row>
    <row r="7" spans="1:17" ht="12.2" customHeight="1" x14ac:dyDescent="0.25">
      <c r="A7" s="23" t="s">
        <v>124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</row>
    <row r="8" spans="1:17" ht="12.2" customHeight="1" x14ac:dyDescent="0.25">
      <c r="A8" s="22" t="s">
        <v>5</v>
      </c>
      <c r="B8" s="22"/>
      <c r="C8" s="22"/>
      <c r="D8" s="22"/>
      <c r="E8" s="22"/>
      <c r="F8" s="22"/>
      <c r="G8" s="22"/>
      <c r="H8" s="21" t="s">
        <v>6</v>
      </c>
      <c r="I8" s="21"/>
      <c r="J8" s="21"/>
      <c r="K8" s="21"/>
      <c r="L8" s="21"/>
      <c r="M8" s="21"/>
      <c r="N8" s="21"/>
      <c r="O8" s="21"/>
      <c r="P8" s="21"/>
      <c r="Q8" s="21"/>
    </row>
    <row r="9" spans="1:17" ht="11.85" customHeight="1" x14ac:dyDescent="0.25">
      <c r="A9" s="22" t="s">
        <v>36</v>
      </c>
      <c r="B9" s="22"/>
      <c r="C9" s="22"/>
      <c r="D9" s="22"/>
      <c r="E9" s="22"/>
      <c r="F9" s="22"/>
      <c r="G9" s="22"/>
      <c r="H9" s="22" t="s">
        <v>37</v>
      </c>
      <c r="I9" s="22"/>
      <c r="J9" s="22"/>
      <c r="K9" s="22"/>
      <c r="L9" s="22"/>
      <c r="M9" s="22"/>
      <c r="N9" s="22"/>
      <c r="O9" s="22"/>
      <c r="P9" s="22"/>
      <c r="Q9" s="22"/>
    </row>
    <row r="10" spans="1:17" ht="11.85" customHeight="1" x14ac:dyDescent="0.25">
      <c r="A10" s="22"/>
      <c r="B10" s="22"/>
      <c r="C10" s="22"/>
      <c r="D10" s="22"/>
      <c r="E10" s="22"/>
      <c r="F10" s="22"/>
      <c r="G10" s="22"/>
      <c r="H10" s="22" t="s">
        <v>38</v>
      </c>
      <c r="I10" s="22"/>
      <c r="J10" s="22"/>
      <c r="K10" s="22"/>
      <c r="L10" s="22"/>
      <c r="M10" s="22"/>
      <c r="N10" s="22"/>
      <c r="O10" s="22"/>
      <c r="P10" s="22"/>
      <c r="Q10" s="22"/>
    </row>
    <row r="11" spans="1:17" ht="11.85" customHeight="1" thickBot="1" x14ac:dyDescent="0.3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spans="1:17" ht="42" customHeight="1" thickBot="1" x14ac:dyDescent="0.3">
      <c r="A12" s="33" t="s">
        <v>8</v>
      </c>
      <c r="B12" s="33" t="s">
        <v>9</v>
      </c>
      <c r="C12" s="33" t="s">
        <v>10</v>
      </c>
      <c r="D12" s="27" t="s">
        <v>11</v>
      </c>
      <c r="E12" s="29"/>
      <c r="F12" s="24" t="s">
        <v>13</v>
      </c>
      <c r="G12" s="25"/>
      <c r="H12" s="26"/>
      <c r="I12" s="24" t="s">
        <v>18</v>
      </c>
      <c r="J12" s="25"/>
      <c r="K12" s="25"/>
      <c r="L12" s="25"/>
      <c r="M12" s="25"/>
      <c r="N12" s="26"/>
      <c r="O12" s="24" t="s">
        <v>19</v>
      </c>
      <c r="P12" s="25"/>
      <c r="Q12" s="26"/>
    </row>
    <row r="13" spans="1:17" ht="11.85" customHeight="1" thickBot="1" x14ac:dyDescent="0.3">
      <c r="A13" s="34"/>
      <c r="B13" s="34"/>
      <c r="C13" s="34"/>
      <c r="D13" s="30"/>
      <c r="E13" s="32"/>
      <c r="F13" s="33" t="s">
        <v>14</v>
      </c>
      <c r="G13" s="27" t="s">
        <v>16</v>
      </c>
      <c r="H13" s="29"/>
      <c r="I13" s="27" t="s">
        <v>14</v>
      </c>
      <c r="J13" s="29"/>
      <c r="K13" s="27" t="s">
        <v>15</v>
      </c>
      <c r="L13" s="29"/>
      <c r="M13" s="27" t="s">
        <v>16</v>
      </c>
      <c r="N13" s="29"/>
      <c r="O13" s="27" t="s">
        <v>20</v>
      </c>
      <c r="P13" s="28"/>
      <c r="Q13" s="29"/>
    </row>
    <row r="14" spans="1:17" ht="20.65" customHeight="1" thickBot="1" x14ac:dyDescent="0.3">
      <c r="A14" s="34"/>
      <c r="B14" s="34"/>
      <c r="C14" s="34"/>
      <c r="D14" s="27" t="s">
        <v>12</v>
      </c>
      <c r="E14" s="29"/>
      <c r="F14" s="35"/>
      <c r="G14" s="30"/>
      <c r="H14" s="32"/>
      <c r="I14" s="36"/>
      <c r="J14" s="37"/>
      <c r="K14" s="36"/>
      <c r="L14" s="37"/>
      <c r="M14" s="30"/>
      <c r="N14" s="32"/>
      <c r="O14" s="30"/>
      <c r="P14" s="31"/>
      <c r="Q14" s="32"/>
    </row>
    <row r="15" spans="1:17" ht="42" customHeight="1" thickBot="1" x14ac:dyDescent="0.3">
      <c r="A15" s="35"/>
      <c r="B15" s="35"/>
      <c r="C15" s="35"/>
      <c r="D15" s="30"/>
      <c r="E15" s="32"/>
      <c r="F15" s="2" t="s">
        <v>15</v>
      </c>
      <c r="G15" s="24" t="s">
        <v>17</v>
      </c>
      <c r="H15" s="26"/>
      <c r="I15" s="30"/>
      <c r="J15" s="32"/>
      <c r="K15" s="30"/>
      <c r="L15" s="32"/>
      <c r="M15" s="24" t="s">
        <v>17</v>
      </c>
      <c r="N15" s="26"/>
      <c r="O15" s="24" t="s">
        <v>21</v>
      </c>
      <c r="P15" s="26"/>
      <c r="Q15" s="3" t="s">
        <v>14</v>
      </c>
    </row>
    <row r="16" spans="1:17" ht="12.2" customHeight="1" x14ac:dyDescent="0.25">
      <c r="A16" s="4">
        <v>1</v>
      </c>
      <c r="B16" s="4">
        <v>2</v>
      </c>
      <c r="C16" s="4">
        <v>3</v>
      </c>
      <c r="D16" s="38">
        <v>4</v>
      </c>
      <c r="E16" s="39"/>
      <c r="F16" s="4">
        <v>5</v>
      </c>
      <c r="G16" s="38">
        <v>6</v>
      </c>
      <c r="H16" s="39"/>
      <c r="I16" s="38">
        <v>7</v>
      </c>
      <c r="J16" s="39"/>
      <c r="K16" s="38">
        <v>8</v>
      </c>
      <c r="L16" s="39"/>
      <c r="M16" s="38">
        <v>9</v>
      </c>
      <c r="N16" s="39"/>
      <c r="O16" s="38">
        <v>10</v>
      </c>
      <c r="P16" s="39"/>
      <c r="Q16" s="5">
        <v>11</v>
      </c>
    </row>
    <row r="17" spans="1:17" ht="20.85" customHeight="1" x14ac:dyDescent="0.25">
      <c r="A17" s="40">
        <v>1</v>
      </c>
      <c r="B17" s="17" t="s">
        <v>125</v>
      </c>
      <c r="C17" s="18" t="s">
        <v>126</v>
      </c>
      <c r="D17" s="52">
        <v>1</v>
      </c>
      <c r="E17" s="54"/>
      <c r="F17" s="13"/>
      <c r="G17" s="52"/>
      <c r="H17" s="54"/>
      <c r="I17" s="56"/>
      <c r="J17" s="57"/>
      <c r="K17" s="56"/>
      <c r="L17" s="57"/>
      <c r="M17" s="52"/>
      <c r="N17" s="54"/>
      <c r="O17" s="52"/>
      <c r="P17" s="54"/>
      <c r="Q17" s="6"/>
    </row>
    <row r="18" spans="1:17" ht="31.15" customHeight="1" x14ac:dyDescent="0.25">
      <c r="A18" s="41"/>
      <c r="B18" s="20" t="s">
        <v>43</v>
      </c>
      <c r="C18" s="19"/>
      <c r="D18" s="48" t="s">
        <v>127</v>
      </c>
      <c r="E18" s="49"/>
      <c r="F18" s="13"/>
      <c r="G18" s="52"/>
      <c r="H18" s="54"/>
      <c r="I18" s="58"/>
      <c r="J18" s="59"/>
      <c r="K18" s="58"/>
      <c r="L18" s="59"/>
      <c r="M18" s="52"/>
      <c r="N18" s="54"/>
      <c r="O18" s="52"/>
      <c r="P18" s="54"/>
      <c r="Q18" s="8"/>
    </row>
    <row r="19" spans="1:17" ht="20.85" customHeight="1" x14ac:dyDescent="0.25">
      <c r="A19" s="40">
        <v>2</v>
      </c>
      <c r="B19" s="17" t="s">
        <v>128</v>
      </c>
      <c r="C19" s="18" t="s">
        <v>129</v>
      </c>
      <c r="D19" s="52">
        <v>3</v>
      </c>
      <c r="E19" s="54"/>
      <c r="F19" s="13"/>
      <c r="G19" s="52"/>
      <c r="H19" s="54"/>
      <c r="I19" s="56"/>
      <c r="J19" s="57"/>
      <c r="K19" s="56"/>
      <c r="L19" s="57"/>
      <c r="M19" s="52"/>
      <c r="N19" s="54"/>
      <c r="O19" s="87"/>
      <c r="P19" s="88"/>
      <c r="Q19" s="15"/>
    </row>
    <row r="20" spans="1:17" ht="31.15" customHeight="1" x14ac:dyDescent="0.25">
      <c r="A20" s="41"/>
      <c r="B20" s="20" t="s">
        <v>43</v>
      </c>
      <c r="C20" s="19"/>
      <c r="D20" s="48" t="s">
        <v>127</v>
      </c>
      <c r="E20" s="49"/>
      <c r="F20" s="13"/>
      <c r="G20" s="52"/>
      <c r="H20" s="54"/>
      <c r="I20" s="58"/>
      <c r="J20" s="59"/>
      <c r="K20" s="58"/>
      <c r="L20" s="59"/>
      <c r="M20" s="52"/>
      <c r="N20" s="54"/>
      <c r="O20" s="52"/>
      <c r="P20" s="54"/>
      <c r="Q20" s="8"/>
    </row>
    <row r="21" spans="1:17" ht="30.4" customHeight="1" x14ac:dyDescent="0.25">
      <c r="A21" s="40">
        <v>3</v>
      </c>
      <c r="B21" s="17" t="s">
        <v>130</v>
      </c>
      <c r="C21" s="18" t="s">
        <v>131</v>
      </c>
      <c r="D21" s="78">
        <v>0.06</v>
      </c>
      <c r="E21" s="79"/>
      <c r="F21" s="13"/>
      <c r="G21" s="52"/>
      <c r="H21" s="54"/>
      <c r="I21" s="56"/>
      <c r="J21" s="57"/>
      <c r="K21" s="56"/>
      <c r="L21" s="57"/>
      <c r="M21" s="52"/>
      <c r="N21" s="54"/>
      <c r="O21" s="52"/>
      <c r="P21" s="54"/>
      <c r="Q21" s="13"/>
    </row>
    <row r="22" spans="1:17" ht="21.75" customHeight="1" x14ac:dyDescent="0.25">
      <c r="A22" s="41"/>
      <c r="B22" s="20" t="s">
        <v>43</v>
      </c>
      <c r="C22" s="19"/>
      <c r="D22" s="48" t="s">
        <v>132</v>
      </c>
      <c r="E22" s="49"/>
      <c r="F22" s="13"/>
      <c r="G22" s="52"/>
      <c r="H22" s="54"/>
      <c r="I22" s="58"/>
      <c r="J22" s="59"/>
      <c r="K22" s="58"/>
      <c r="L22" s="59"/>
      <c r="M22" s="52"/>
      <c r="N22" s="54"/>
      <c r="O22" s="52"/>
      <c r="P22" s="54"/>
      <c r="Q22" s="8"/>
    </row>
    <row r="23" spans="1:17" ht="78" customHeight="1" x14ac:dyDescent="0.25">
      <c r="A23" s="40">
        <v>4</v>
      </c>
      <c r="B23" s="17" t="s">
        <v>133</v>
      </c>
      <c r="C23" s="18" t="s">
        <v>134</v>
      </c>
      <c r="D23" s="52">
        <v>1</v>
      </c>
      <c r="E23" s="54"/>
      <c r="F23" s="15"/>
      <c r="G23" s="52"/>
      <c r="H23" s="54"/>
      <c r="I23" s="135"/>
      <c r="J23" s="136"/>
      <c r="K23" s="135"/>
      <c r="L23" s="136"/>
      <c r="M23" s="52"/>
      <c r="N23" s="54"/>
      <c r="O23" s="87"/>
      <c r="P23" s="88"/>
      <c r="Q23" s="15"/>
    </row>
    <row r="24" spans="1:17" ht="12.2" customHeight="1" x14ac:dyDescent="0.25">
      <c r="A24" s="41"/>
      <c r="B24" s="20" t="s">
        <v>43</v>
      </c>
      <c r="C24" s="19"/>
      <c r="D24" s="48" t="s">
        <v>135</v>
      </c>
      <c r="E24" s="49"/>
      <c r="F24" s="15"/>
      <c r="G24" s="52"/>
      <c r="H24" s="54"/>
      <c r="I24" s="137"/>
      <c r="J24" s="138"/>
      <c r="K24" s="137"/>
      <c r="L24" s="138"/>
      <c r="M24" s="52"/>
      <c r="N24" s="54"/>
      <c r="O24" s="52"/>
      <c r="P24" s="54"/>
      <c r="Q24" s="8"/>
    </row>
    <row r="25" spans="1:17" ht="11.85" customHeight="1" x14ac:dyDescent="0.25">
      <c r="A25" s="65" t="s">
        <v>25</v>
      </c>
      <c r="B25" s="65"/>
      <c r="C25" s="65"/>
      <c r="D25" s="65"/>
      <c r="E25" s="65"/>
      <c r="F25" s="65"/>
      <c r="G25" s="65"/>
      <c r="H25" s="65"/>
      <c r="I25" s="66"/>
      <c r="J25" s="66"/>
      <c r="K25" s="66"/>
      <c r="L25" s="66"/>
      <c r="M25" s="68"/>
      <c r="N25" s="68"/>
      <c r="O25" s="66"/>
      <c r="P25" s="66"/>
      <c r="Q25" s="66"/>
    </row>
    <row r="26" spans="1:17" ht="11.85" customHeight="1" x14ac:dyDescent="0.25">
      <c r="A26" s="22"/>
      <c r="B26" s="22"/>
      <c r="C26" s="22"/>
      <c r="D26" s="22"/>
      <c r="E26" s="22"/>
      <c r="F26" s="22"/>
      <c r="G26" s="22"/>
      <c r="H26" s="22"/>
      <c r="I26" s="67"/>
      <c r="J26" s="67"/>
      <c r="K26" s="67"/>
      <c r="L26" s="67"/>
      <c r="M26" s="69"/>
      <c r="N26" s="69"/>
      <c r="O26" s="69"/>
      <c r="P26" s="69"/>
      <c r="Q26" s="69"/>
    </row>
    <row r="27" spans="1:17" ht="20.65" customHeight="1" x14ac:dyDescent="0.25">
      <c r="A27" s="22"/>
      <c r="B27" s="22"/>
      <c r="C27" s="22"/>
      <c r="D27" s="22"/>
      <c r="E27" s="22"/>
      <c r="F27" s="22"/>
      <c r="G27" s="22"/>
      <c r="H27" s="22"/>
      <c r="I27" s="142"/>
      <c r="J27" s="142"/>
      <c r="K27" s="142"/>
      <c r="L27" s="142"/>
      <c r="M27" s="69"/>
      <c r="N27" s="69"/>
      <c r="O27" s="67"/>
      <c r="P27" s="67"/>
      <c r="Q27" s="67"/>
    </row>
    <row r="28" spans="1:17" ht="11.85" customHeight="1" x14ac:dyDescent="0.25">
      <c r="A28" s="22"/>
      <c r="B28" s="22"/>
      <c r="C28" s="22"/>
      <c r="D28" s="22"/>
      <c r="E28" s="22"/>
      <c r="F28" s="22"/>
      <c r="G28" s="22"/>
      <c r="H28" s="22"/>
      <c r="I28" s="142"/>
      <c r="J28" s="142"/>
      <c r="K28" s="142"/>
      <c r="L28" s="142"/>
      <c r="M28" s="69"/>
      <c r="N28" s="69"/>
      <c r="O28" s="69"/>
      <c r="P28" s="69"/>
      <c r="Q28" s="69"/>
    </row>
    <row r="29" spans="1:17" ht="11.85" customHeight="1" x14ac:dyDescent="0.25">
      <c r="A29" s="22"/>
      <c r="B29" s="22"/>
      <c r="C29" s="22"/>
      <c r="D29" s="22"/>
      <c r="E29" s="22"/>
      <c r="F29" s="22"/>
      <c r="G29" s="22"/>
      <c r="H29" s="22"/>
      <c r="I29" s="67"/>
      <c r="J29" s="67"/>
      <c r="K29" s="67"/>
      <c r="L29" s="67"/>
      <c r="M29" s="69"/>
      <c r="N29" s="69"/>
      <c r="O29" s="67"/>
      <c r="P29" s="67"/>
      <c r="Q29" s="67"/>
    </row>
    <row r="30" spans="1:17" ht="11.85" customHeight="1" x14ac:dyDescent="0.25">
      <c r="A30" s="22"/>
      <c r="B30" s="22"/>
      <c r="C30" s="22"/>
      <c r="D30" s="22"/>
      <c r="E30" s="22"/>
      <c r="F30" s="22"/>
      <c r="G30" s="22"/>
      <c r="H30" s="22"/>
      <c r="I30" s="67"/>
      <c r="J30" s="67"/>
      <c r="K30" s="67"/>
      <c r="L30" s="67"/>
      <c r="M30" s="69"/>
      <c r="N30" s="69"/>
      <c r="O30" s="69"/>
      <c r="P30" s="69"/>
      <c r="Q30" s="69"/>
    </row>
    <row r="31" spans="1:17" ht="11.85" customHeight="1" thickBot="1" x14ac:dyDescent="0.3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</row>
    <row r="32" spans="1:17" ht="11.85" customHeight="1" thickBot="1" x14ac:dyDescent="0.3">
      <c r="A32" s="24" t="s">
        <v>26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4" t="s">
        <v>27</v>
      </c>
      <c r="M32" s="25"/>
      <c r="N32" s="25"/>
      <c r="O32" s="25"/>
      <c r="P32" s="24" t="s">
        <v>28</v>
      </c>
      <c r="Q32" s="26"/>
    </row>
    <row r="33" spans="1:17" ht="11.85" customHeight="1" x14ac:dyDescent="0.2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</row>
    <row r="34" spans="1:17" ht="11.8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</row>
    <row r="35" spans="1:17" ht="11.85" customHeight="1" x14ac:dyDescent="0.25">
      <c r="A35" s="22"/>
      <c r="B35" s="22"/>
      <c r="C35" s="22"/>
      <c r="D35" s="22"/>
      <c r="E35" s="70"/>
      <c r="F35" s="70"/>
      <c r="G35" s="70"/>
      <c r="H35" s="70"/>
      <c r="I35" s="70"/>
      <c r="J35" s="70"/>
      <c r="K35" s="70"/>
      <c r="L35" s="67"/>
      <c r="M35" s="67"/>
      <c r="N35" s="67"/>
      <c r="O35" s="67"/>
      <c r="P35" s="67"/>
      <c r="Q35" s="67"/>
    </row>
    <row r="36" spans="1:17" ht="11.85" customHeight="1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72"/>
      <c r="M36" s="72"/>
      <c r="N36" s="72"/>
      <c r="O36" s="72"/>
      <c r="P36" s="67"/>
      <c r="Q36" s="67"/>
    </row>
    <row r="37" spans="1:17" ht="11.85" customHeight="1" x14ac:dyDescent="0.25">
      <c r="A37" s="22"/>
      <c r="B37" s="22"/>
      <c r="C37" s="22"/>
      <c r="D37" s="22"/>
      <c r="E37" s="143"/>
      <c r="F37" s="143"/>
      <c r="G37" s="143"/>
      <c r="H37" s="143"/>
      <c r="I37" s="143"/>
      <c r="J37" s="143"/>
      <c r="K37" s="143"/>
      <c r="L37" s="67"/>
      <c r="M37" s="67"/>
      <c r="N37" s="67"/>
      <c r="O37" s="67"/>
      <c r="P37" s="67"/>
      <c r="Q37" s="67"/>
    </row>
    <row r="38" spans="1:17" ht="11.85" customHeight="1" x14ac:dyDescent="0.25">
      <c r="A38" s="22"/>
      <c r="B38" s="22"/>
      <c r="C38" s="22"/>
      <c r="D38" s="22"/>
      <c r="E38" s="143"/>
      <c r="F38" s="143"/>
      <c r="G38" s="143"/>
      <c r="H38" s="143"/>
      <c r="I38" s="143"/>
      <c r="J38" s="143"/>
      <c r="K38" s="143"/>
      <c r="L38" s="67"/>
      <c r="M38" s="67"/>
      <c r="N38" s="67"/>
      <c r="O38" s="67"/>
      <c r="P38" s="67"/>
      <c r="Q38" s="67"/>
    </row>
    <row r="39" spans="1:17" ht="11.85" customHeight="1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72"/>
      <c r="M39" s="72"/>
      <c r="N39" s="72"/>
      <c r="O39" s="72"/>
      <c r="P39" s="67"/>
      <c r="Q39" s="67"/>
    </row>
    <row r="40" spans="1:17" ht="12.2" customHeight="1" x14ac:dyDescent="0.25">
      <c r="A40" s="21" t="s">
        <v>29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74">
        <v>0</v>
      </c>
      <c r="M40" s="74"/>
      <c r="N40" s="74"/>
      <c r="O40" s="74"/>
      <c r="P40" s="75"/>
      <c r="Q40" s="75"/>
    </row>
    <row r="41" spans="1:17" ht="11.85" customHeight="1" x14ac:dyDescent="0.25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</row>
    <row r="42" spans="1:17" ht="11.85" customHeight="1" x14ac:dyDescent="0.25">
      <c r="A42" s="22"/>
      <c r="B42" s="22"/>
      <c r="C42" s="73"/>
      <c r="D42" s="73"/>
      <c r="E42" s="73"/>
      <c r="F42" s="73"/>
      <c r="G42" s="73"/>
      <c r="H42" s="73"/>
      <c r="I42" s="73"/>
      <c r="J42" s="22"/>
      <c r="K42" s="22"/>
      <c r="L42" s="22"/>
      <c r="M42" s="22"/>
      <c r="N42" s="22"/>
      <c r="O42" s="22"/>
      <c r="P42" s="22"/>
      <c r="Q42" s="22"/>
    </row>
    <row r="43" spans="1:17" ht="11.85" customHeight="1" x14ac:dyDescent="0.25">
      <c r="A43" s="22"/>
      <c r="B43" s="22"/>
      <c r="C43" s="73"/>
      <c r="D43" s="73"/>
      <c r="E43" s="73"/>
      <c r="F43" s="73"/>
      <c r="G43" s="73"/>
      <c r="H43" s="73"/>
      <c r="I43" s="73"/>
      <c r="J43" s="22"/>
      <c r="K43" s="22"/>
      <c r="L43" s="22"/>
      <c r="M43" s="22"/>
      <c r="N43" s="22"/>
      <c r="O43" s="22"/>
      <c r="P43" s="22"/>
      <c r="Q43" s="22"/>
    </row>
    <row r="44" spans="1:17" ht="11.85" customHeight="1" x14ac:dyDescent="0.25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</row>
  </sheetData>
  <mergeCells count="139">
    <mergeCell ref="A44:Q44"/>
    <mergeCell ref="A41:Q41"/>
    <mergeCell ref="A42:B42"/>
    <mergeCell ref="C42:I42"/>
    <mergeCell ref="J42:Q42"/>
    <mergeCell ref="A43:B43"/>
    <mergeCell ref="C43:I43"/>
    <mergeCell ref="J43:Q43"/>
    <mergeCell ref="A39:K39"/>
    <mergeCell ref="L39:O39"/>
    <mergeCell ref="P39:Q39"/>
    <mergeCell ref="A40:K40"/>
    <mergeCell ref="L40:O40"/>
    <mergeCell ref="P40:Q40"/>
    <mergeCell ref="A37:D37"/>
    <mergeCell ref="E37:K37"/>
    <mergeCell ref="L37:O37"/>
    <mergeCell ref="P37:Q37"/>
    <mergeCell ref="A38:D38"/>
    <mergeCell ref="E38:K38"/>
    <mergeCell ref="L38:O38"/>
    <mergeCell ref="P38:Q38"/>
    <mergeCell ref="A35:D35"/>
    <mergeCell ref="E35:K35"/>
    <mergeCell ref="L35:O35"/>
    <mergeCell ref="P35:Q35"/>
    <mergeCell ref="A36:K36"/>
    <mergeCell ref="L36:O36"/>
    <mergeCell ref="P36:Q36"/>
    <mergeCell ref="A31:Q31"/>
    <mergeCell ref="A32:K32"/>
    <mergeCell ref="L32:O32"/>
    <mergeCell ref="P32:Q32"/>
    <mergeCell ref="A33:Q33"/>
    <mergeCell ref="A34:Q34"/>
    <mergeCell ref="A29:H30"/>
    <mergeCell ref="I29:J30"/>
    <mergeCell ref="K29:L30"/>
    <mergeCell ref="M29:N29"/>
    <mergeCell ref="M30:N30"/>
    <mergeCell ref="O29:Q29"/>
    <mergeCell ref="O30:Q30"/>
    <mergeCell ref="A27:H27"/>
    <mergeCell ref="I27:J28"/>
    <mergeCell ref="K27:L28"/>
    <mergeCell ref="M27:N27"/>
    <mergeCell ref="M28:N28"/>
    <mergeCell ref="O27:Q27"/>
    <mergeCell ref="O28:Q28"/>
    <mergeCell ref="A28:H28"/>
    <mergeCell ref="A25:H26"/>
    <mergeCell ref="I25:J26"/>
    <mergeCell ref="K25:L26"/>
    <mergeCell ref="M25:N25"/>
    <mergeCell ref="M26:N26"/>
    <mergeCell ref="O25:Q25"/>
    <mergeCell ref="O26:Q26"/>
    <mergeCell ref="O23:P23"/>
    <mergeCell ref="O24:P24"/>
    <mergeCell ref="I23:J24"/>
    <mergeCell ref="K23:L24"/>
    <mergeCell ref="M23:N23"/>
    <mergeCell ref="M24:N24"/>
    <mergeCell ref="M22:N22"/>
    <mergeCell ref="A23:A24"/>
    <mergeCell ref="D24:E24"/>
    <mergeCell ref="D23:E23"/>
    <mergeCell ref="G23:H23"/>
    <mergeCell ref="G24:H24"/>
    <mergeCell ref="A21:A22"/>
    <mergeCell ref="D22:E22"/>
    <mergeCell ref="D21:E21"/>
    <mergeCell ref="G21:H21"/>
    <mergeCell ref="G22:H22"/>
    <mergeCell ref="O21:P21"/>
    <mergeCell ref="O22:P22"/>
    <mergeCell ref="I21:J22"/>
    <mergeCell ref="K21:L22"/>
    <mergeCell ref="M21:N21"/>
    <mergeCell ref="O19:P19"/>
    <mergeCell ref="O20:P20"/>
    <mergeCell ref="I19:J20"/>
    <mergeCell ref="K19:L20"/>
    <mergeCell ref="M19:N19"/>
    <mergeCell ref="M20:N20"/>
    <mergeCell ref="M18:N18"/>
    <mergeCell ref="A19:A20"/>
    <mergeCell ref="D20:E20"/>
    <mergeCell ref="D19:E19"/>
    <mergeCell ref="G19:H19"/>
    <mergeCell ref="G20:H20"/>
    <mergeCell ref="A17:A18"/>
    <mergeCell ref="D18:E18"/>
    <mergeCell ref="D17:E17"/>
    <mergeCell ref="G17:H17"/>
    <mergeCell ref="G18:H18"/>
    <mergeCell ref="O17:P17"/>
    <mergeCell ref="O18:P18"/>
    <mergeCell ref="I17:J18"/>
    <mergeCell ref="K17:L18"/>
    <mergeCell ref="M17:N17"/>
    <mergeCell ref="D16:E16"/>
    <mergeCell ref="G16:H16"/>
    <mergeCell ref="I16:J16"/>
    <mergeCell ref="K16:L16"/>
    <mergeCell ref="M16:N16"/>
    <mergeCell ref="O16:P16"/>
    <mergeCell ref="I12:N12"/>
    <mergeCell ref="I13:J15"/>
    <mergeCell ref="K13:L15"/>
    <mergeCell ref="M13:N14"/>
    <mergeCell ref="M15:N15"/>
    <mergeCell ref="O12:Q12"/>
    <mergeCell ref="O13:Q14"/>
    <mergeCell ref="O15:P15"/>
    <mergeCell ref="A11:Q11"/>
    <mergeCell ref="A12:A15"/>
    <mergeCell ref="B12:B15"/>
    <mergeCell ref="C12:C15"/>
    <mergeCell ref="D12:E13"/>
    <mergeCell ref="D14:E15"/>
    <mergeCell ref="F12:H12"/>
    <mergeCell ref="F13:F14"/>
    <mergeCell ref="G13:H14"/>
    <mergeCell ref="G15:H15"/>
    <mergeCell ref="A9:G9"/>
    <mergeCell ref="H9:M9"/>
    <mergeCell ref="N9:Q9"/>
    <mergeCell ref="A10:G10"/>
    <mergeCell ref="H10:M10"/>
    <mergeCell ref="N10:Q10"/>
    <mergeCell ref="A3:Q3"/>
    <mergeCell ref="A4:Q4"/>
    <mergeCell ref="A5:Q5"/>
    <mergeCell ref="A6:Q6"/>
    <mergeCell ref="A7:Q7"/>
    <mergeCell ref="A8:G8"/>
    <mergeCell ref="H8:M8"/>
    <mergeCell ref="N8:Q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8"/>
  <sheetViews>
    <sheetView workbookViewId="0"/>
  </sheetViews>
  <sheetFormatPr defaultRowHeight="15" x14ac:dyDescent="0.25"/>
  <cols>
    <col min="1" max="1" width="9.140625" customWidth="1"/>
  </cols>
  <sheetData>
    <row r="1" spans="1:7" ht="15" customHeight="1" x14ac:dyDescent="0.25">
      <c r="A1" t="s">
        <v>0</v>
      </c>
      <c r="G1" s="1"/>
    </row>
    <row r="2" spans="1:7" x14ac:dyDescent="0.25">
      <c r="A2" t="str">
        <f>'1-1 Разбивка трассы'!A1</f>
        <v>Наименование стройки - Внешние сети для электроснабжения жилого дома в д. Три Отрока Новгородского района</v>
      </c>
      <c r="B2">
        <v>16</v>
      </c>
      <c r="C2">
        <v>1</v>
      </c>
      <c r="D2">
        <v>0</v>
      </c>
      <c r="E2">
        <v>0</v>
      </c>
      <c r="F2">
        <v>701</v>
      </c>
    </row>
    <row r="3" spans="1:7" x14ac:dyDescent="0.25">
      <c r="A3" t="str">
        <f>'1-1 Разбивка трассы'!A2</f>
        <v xml:space="preserve">Объект </v>
      </c>
      <c r="B3">
        <v>16</v>
      </c>
      <c r="C3">
        <v>2</v>
      </c>
      <c r="D3">
        <v>0</v>
      </c>
      <c r="E3">
        <v>0</v>
      </c>
      <c r="F3">
        <v>702</v>
      </c>
    </row>
    <row r="4" spans="1:7" x14ac:dyDescent="0.25">
      <c r="A4" t="str">
        <f>'1-1 Разбивка трассы'!A3</f>
        <v>ЛОКАЛЬНАЯ СМЕТА № 1-1</v>
      </c>
      <c r="B4">
        <v>16</v>
      </c>
      <c r="C4">
        <v>3</v>
      </c>
      <c r="D4">
        <v>0</v>
      </c>
      <c r="E4">
        <v>0</v>
      </c>
      <c r="F4">
        <v>703</v>
      </c>
    </row>
    <row r="5" spans="1:7" x14ac:dyDescent="0.25">
      <c r="A5" t="str">
        <f>'1-1 Разбивка трассы'!A4</f>
        <v xml:space="preserve">на  разбивку трассы </v>
      </c>
      <c r="B5">
        <v>16</v>
      </c>
      <c r="C5">
        <v>4</v>
      </c>
      <c r="D5">
        <v>0</v>
      </c>
      <c r="E5">
        <v>0</v>
      </c>
      <c r="F5">
        <v>704</v>
      </c>
    </row>
    <row r="6" spans="1:7" x14ac:dyDescent="0.25">
      <c r="A6" t="str">
        <f>'1-1 Разбивка трассы'!A5</f>
        <v>Основание</v>
      </c>
      <c r="B6">
        <v>16</v>
      </c>
      <c r="C6">
        <v>5</v>
      </c>
      <c r="D6">
        <v>0</v>
      </c>
      <c r="E6">
        <v>0</v>
      </c>
      <c r="F6">
        <v>705</v>
      </c>
    </row>
    <row r="7" spans="1:7" x14ac:dyDescent="0.25">
      <c r="A7" t="str">
        <f>'1-1 Разбивка трассы'!J5</f>
        <v xml:space="preserve">Сметная стоимость - </v>
      </c>
      <c r="B7">
        <v>16</v>
      </c>
      <c r="C7">
        <v>5</v>
      </c>
      <c r="D7">
        <v>1</v>
      </c>
      <c r="E7">
        <v>0</v>
      </c>
      <c r="F7">
        <v>705</v>
      </c>
    </row>
    <row r="8" spans="1:7" x14ac:dyDescent="0.25">
      <c r="A8" t="str">
        <f>'1-1 Разбивка трассы'!A6</f>
        <v xml:space="preserve">Чертежи : 11.10-ЭС    </v>
      </c>
      <c r="B8">
        <v>16</v>
      </c>
      <c r="C8">
        <v>6</v>
      </c>
      <c r="D8">
        <v>0</v>
      </c>
      <c r="E8">
        <v>0</v>
      </c>
      <c r="F8">
        <v>706</v>
      </c>
    </row>
    <row r="9" spans="1:7" x14ac:dyDescent="0.25">
      <c r="A9">
        <f>'1-1 Разбивка трассы'!J6</f>
        <v>0</v>
      </c>
      <c r="B9">
        <v>16</v>
      </c>
      <c r="C9">
        <v>6</v>
      </c>
      <c r="D9">
        <v>1</v>
      </c>
      <c r="E9">
        <v>0</v>
      </c>
      <c r="F9">
        <v>706</v>
      </c>
    </row>
    <row r="10" spans="1:7" x14ac:dyDescent="0.25">
      <c r="A10">
        <f>'1-1 Разбивка трассы'!A7</f>
        <v>0</v>
      </c>
      <c r="B10">
        <v>16</v>
      </c>
      <c r="C10">
        <v>119</v>
      </c>
      <c r="D10">
        <v>0</v>
      </c>
      <c r="E10">
        <v>0</v>
      </c>
      <c r="F10">
        <v>711</v>
      </c>
    </row>
    <row r="11" spans="1:7" x14ac:dyDescent="0.25">
      <c r="A11">
        <f>'1-1 Разбивка трассы'!E7</f>
        <v>0</v>
      </c>
      <c r="B11">
        <v>16</v>
      </c>
      <c r="C11">
        <v>119</v>
      </c>
      <c r="D11">
        <v>1</v>
      </c>
      <c r="E11">
        <v>0</v>
      </c>
      <c r="F11">
        <v>711</v>
      </c>
    </row>
    <row r="12" spans="1:7" x14ac:dyDescent="0.25">
      <c r="A12">
        <f>'1-1 Разбивка трассы'!M7</f>
        <v>0</v>
      </c>
      <c r="B12">
        <v>16</v>
      </c>
      <c r="C12">
        <v>119</v>
      </c>
      <c r="D12">
        <v>2</v>
      </c>
      <c r="E12">
        <v>0</v>
      </c>
      <c r="F12">
        <v>711</v>
      </c>
    </row>
    <row r="13" spans="1:7" x14ac:dyDescent="0.25">
      <c r="A13">
        <f>'1-1 Разбивка трассы'!A8</f>
        <v>0</v>
      </c>
      <c r="B13">
        <v>16</v>
      </c>
      <c r="C13">
        <v>8</v>
      </c>
      <c r="D13">
        <v>0</v>
      </c>
      <c r="E13">
        <v>0</v>
      </c>
      <c r="F13">
        <v>708</v>
      </c>
    </row>
    <row r="14" spans="1:7" x14ac:dyDescent="0.25">
      <c r="A14" t="str">
        <f>'1-1 Разбивка трассы'!A9</f>
        <v>№ п/п</v>
      </c>
      <c r="B14">
        <v>16</v>
      </c>
      <c r="C14">
        <v>88</v>
      </c>
      <c r="D14">
        <v>0</v>
      </c>
      <c r="E14">
        <v>0</v>
      </c>
      <c r="F14">
        <v>1400</v>
      </c>
    </row>
    <row r="15" spans="1:7" x14ac:dyDescent="0.25">
      <c r="A15" t="str">
        <f>'1-1 Разбивка трассы'!B9</f>
        <v>Шифр и номер позиции норматива</v>
      </c>
      <c r="B15">
        <v>16</v>
      </c>
      <c r="C15">
        <v>88</v>
      </c>
      <c r="D15">
        <v>1</v>
      </c>
      <c r="E15">
        <v>0</v>
      </c>
      <c r="F15">
        <v>1400</v>
      </c>
    </row>
    <row r="16" spans="1:7" x14ac:dyDescent="0.25">
      <c r="A16" t="str">
        <f>'1-1 Разбивка трассы'!D9</f>
        <v>Наименование работ и затрат</v>
      </c>
      <c r="B16">
        <v>16</v>
      </c>
      <c r="C16">
        <v>88</v>
      </c>
      <c r="D16">
        <v>2</v>
      </c>
      <c r="E16">
        <v>0</v>
      </c>
      <c r="F16">
        <v>1400</v>
      </c>
    </row>
    <row r="17" spans="1:6" x14ac:dyDescent="0.25">
      <c r="A17" t="str">
        <f>'1-1 Разбивка трассы'!F9</f>
        <v>Количество</v>
      </c>
      <c r="B17">
        <v>16</v>
      </c>
      <c r="C17">
        <v>88</v>
      </c>
      <c r="D17">
        <v>3</v>
      </c>
      <c r="E17">
        <v>0</v>
      </c>
      <c r="F17">
        <v>1400</v>
      </c>
    </row>
    <row r="18" spans="1:6" x14ac:dyDescent="0.25">
      <c r="A18" t="str">
        <f>'1-1 Разбивка трассы'!F11</f>
        <v>ед. изм.</v>
      </c>
      <c r="B18">
        <v>16</v>
      </c>
      <c r="C18">
        <v>88</v>
      </c>
      <c r="D18">
        <v>4</v>
      </c>
      <c r="E18">
        <v>0</v>
      </c>
      <c r="F18">
        <v>1400</v>
      </c>
    </row>
    <row r="19" spans="1:6" x14ac:dyDescent="0.25">
      <c r="A19" t="str">
        <f>'1-1 Разбивка трассы'!H9</f>
        <v>Стоимость на единицу, руб</v>
      </c>
      <c r="B19">
        <v>16</v>
      </c>
      <c r="C19">
        <v>88</v>
      </c>
      <c r="D19">
        <v>5</v>
      </c>
      <c r="E19">
        <v>0</v>
      </c>
      <c r="F19">
        <v>1400</v>
      </c>
    </row>
    <row r="20" spans="1:6" x14ac:dyDescent="0.25">
      <c r="A20" t="str">
        <f>'1-1 Разбивка трассы'!H10</f>
        <v>Всего</v>
      </c>
      <c r="B20">
        <v>16</v>
      </c>
      <c r="C20">
        <v>88</v>
      </c>
      <c r="D20">
        <v>6</v>
      </c>
      <c r="E20">
        <v>0</v>
      </c>
      <c r="F20">
        <v>1400</v>
      </c>
    </row>
    <row r="21" spans="1:6" x14ac:dyDescent="0.25">
      <c r="A21" t="str">
        <f>'1-1 Разбивка трассы'!H12</f>
        <v>Основной зарплаты</v>
      </c>
      <c r="B21">
        <v>16</v>
      </c>
      <c r="C21">
        <v>88</v>
      </c>
      <c r="D21">
        <v>7</v>
      </c>
      <c r="E21">
        <v>0</v>
      </c>
      <c r="F21">
        <v>1400</v>
      </c>
    </row>
    <row r="22" spans="1:6" x14ac:dyDescent="0.25">
      <c r="A22" t="str">
        <f>'1-1 Разбивка трассы'!I10</f>
        <v>Экспл. машин</v>
      </c>
      <c r="B22">
        <v>16</v>
      </c>
      <c r="C22">
        <v>88</v>
      </c>
      <c r="D22">
        <v>8</v>
      </c>
      <c r="E22">
        <v>0</v>
      </c>
      <c r="F22">
        <v>1400</v>
      </c>
    </row>
    <row r="23" spans="1:6" x14ac:dyDescent="0.25">
      <c r="A23" t="str">
        <f>'1-1 Разбивка трассы'!I12</f>
        <v>В т.ч. зарплаты</v>
      </c>
      <c r="B23">
        <v>16</v>
      </c>
      <c r="C23">
        <v>88</v>
      </c>
      <c r="D23">
        <v>9</v>
      </c>
      <c r="E23">
        <v>0</v>
      </c>
      <c r="F23">
        <v>1400</v>
      </c>
    </row>
    <row r="24" spans="1:6" x14ac:dyDescent="0.25">
      <c r="A24" t="str">
        <f>'1-1 Разбивка трассы'!L9</f>
        <v>Общая стоимость, руб.</v>
      </c>
      <c r="B24">
        <v>16</v>
      </c>
      <c r="C24">
        <v>88</v>
      </c>
      <c r="D24">
        <v>10</v>
      </c>
      <c r="E24">
        <v>0</v>
      </c>
      <c r="F24">
        <v>1400</v>
      </c>
    </row>
    <row r="25" spans="1:6" x14ac:dyDescent="0.25">
      <c r="A25" t="str">
        <f>'1-1 Разбивка трассы'!L10</f>
        <v>Всего</v>
      </c>
      <c r="B25">
        <v>16</v>
      </c>
      <c r="C25">
        <v>88</v>
      </c>
      <c r="D25">
        <v>11</v>
      </c>
      <c r="E25">
        <v>0</v>
      </c>
      <c r="F25">
        <v>1400</v>
      </c>
    </row>
    <row r="26" spans="1:6" x14ac:dyDescent="0.25">
      <c r="A26" t="str">
        <f>'1-1 Разбивка трассы'!N10</f>
        <v>Основной зарплаты</v>
      </c>
      <c r="B26">
        <v>16</v>
      </c>
      <c r="C26">
        <v>88</v>
      </c>
      <c r="D26">
        <v>12</v>
      </c>
      <c r="E26">
        <v>0</v>
      </c>
      <c r="F26">
        <v>1400</v>
      </c>
    </row>
    <row r="27" spans="1:6" x14ac:dyDescent="0.25">
      <c r="A27" t="str">
        <f>'1-1 Разбивка трассы'!P10</f>
        <v>Экспл. машин</v>
      </c>
      <c r="B27">
        <v>16</v>
      </c>
      <c r="C27">
        <v>88</v>
      </c>
      <c r="D27">
        <v>13</v>
      </c>
      <c r="E27">
        <v>0</v>
      </c>
      <c r="F27">
        <v>1400</v>
      </c>
    </row>
    <row r="28" spans="1:6" x14ac:dyDescent="0.25">
      <c r="A28" t="str">
        <f>'1-1 Разбивка трассы'!P12</f>
        <v>В т.ч. зарплаты</v>
      </c>
      <c r="B28">
        <v>16</v>
      </c>
      <c r="C28">
        <v>88</v>
      </c>
      <c r="D28">
        <v>14</v>
      </c>
      <c r="E28">
        <v>0</v>
      </c>
      <c r="F28">
        <v>1400</v>
      </c>
    </row>
    <row r="29" spans="1:6" x14ac:dyDescent="0.25">
      <c r="A29" t="str">
        <f>'1-1 Разбивка трассы'!R9</f>
        <v>Затраты труда рабочих, чел.-ч. не занят. обсл. машин</v>
      </c>
      <c r="B29">
        <v>16</v>
      </c>
      <c r="C29">
        <v>88</v>
      </c>
      <c r="D29">
        <v>15</v>
      </c>
      <c r="E29">
        <v>0</v>
      </c>
      <c r="F29">
        <v>1400</v>
      </c>
    </row>
    <row r="30" spans="1:6" x14ac:dyDescent="0.25">
      <c r="A30" t="str">
        <f>'1-1 Разбивка трассы'!R10</f>
        <v>обслуживающ. машины</v>
      </c>
      <c r="B30">
        <v>16</v>
      </c>
      <c r="C30">
        <v>88</v>
      </c>
      <c r="D30">
        <v>16</v>
      </c>
      <c r="E30">
        <v>0</v>
      </c>
      <c r="F30">
        <v>1400</v>
      </c>
    </row>
    <row r="31" spans="1:6" x14ac:dyDescent="0.25">
      <c r="A31" t="str">
        <f>'1-1 Разбивка трассы'!R12</f>
        <v>На един.</v>
      </c>
      <c r="B31">
        <v>16</v>
      </c>
      <c r="C31">
        <v>88</v>
      </c>
      <c r="D31">
        <v>17</v>
      </c>
      <c r="E31">
        <v>0</v>
      </c>
      <c r="F31">
        <v>1400</v>
      </c>
    </row>
    <row r="32" spans="1:6" x14ac:dyDescent="0.25">
      <c r="A32" t="str">
        <f>'1-1 Разбивка трассы'!T12</f>
        <v>Всего</v>
      </c>
      <c r="B32">
        <v>16</v>
      </c>
      <c r="C32">
        <v>88</v>
      </c>
      <c r="D32">
        <v>18</v>
      </c>
      <c r="E32">
        <v>0</v>
      </c>
      <c r="F32">
        <v>1400</v>
      </c>
    </row>
    <row r="33" spans="1:6" x14ac:dyDescent="0.25">
      <c r="A33">
        <f>'1-1 Разбивка трассы'!A14</f>
        <v>1</v>
      </c>
      <c r="B33">
        <v>16</v>
      </c>
      <c r="C33">
        <v>135</v>
      </c>
      <c r="D33">
        <v>0</v>
      </c>
      <c r="E33">
        <v>0</v>
      </c>
      <c r="F33">
        <v>1402</v>
      </c>
    </row>
    <row r="34" spans="1:6" x14ac:dyDescent="0.25">
      <c r="A34" t="str">
        <f>'1-1 Разбивка трассы'!B14</f>
        <v>СБЦИ    табл 15 п 1</v>
      </c>
      <c r="B34">
        <v>16</v>
      </c>
      <c r="C34">
        <v>135</v>
      </c>
      <c r="D34">
        <v>1</v>
      </c>
      <c r="E34">
        <v>0</v>
      </c>
      <c r="F34">
        <v>1402</v>
      </c>
    </row>
    <row r="35" spans="1:6" x14ac:dyDescent="0.25">
      <c r="A35" t="str">
        <f>'1-1 Разбивка трассы'!D14</f>
        <v>Трассирование  воздушной линий  0,4 кВ  1 категория сложности</v>
      </c>
      <c r="B35">
        <v>16</v>
      </c>
      <c r="C35">
        <v>135</v>
      </c>
      <c r="D35">
        <v>2</v>
      </c>
      <c r="E35">
        <v>0</v>
      </c>
      <c r="F35">
        <v>1402</v>
      </c>
    </row>
    <row r="36" spans="1:6" x14ac:dyDescent="0.25">
      <c r="A36" t="str">
        <f>'1-1 Разбивка трассы'!F15</f>
        <v>1 км</v>
      </c>
      <c r="B36">
        <v>16</v>
      </c>
      <c r="C36">
        <v>135</v>
      </c>
      <c r="D36">
        <v>3</v>
      </c>
      <c r="E36">
        <v>0</v>
      </c>
      <c r="F36">
        <v>1402</v>
      </c>
    </row>
    <row r="37" spans="1:6" x14ac:dyDescent="0.25">
      <c r="A37">
        <f>'1-1 Разбивка трассы'!F14</f>
        <v>7.9000000000000001E-2</v>
      </c>
      <c r="B37">
        <v>16</v>
      </c>
      <c r="C37">
        <v>135</v>
      </c>
      <c r="D37">
        <v>4</v>
      </c>
      <c r="E37">
        <v>0</v>
      </c>
      <c r="F37">
        <v>1402</v>
      </c>
    </row>
    <row r="38" spans="1:6" x14ac:dyDescent="0.25">
      <c r="A38" s="7">
        <f>'1-1 Разбивка трассы'!H15</f>
        <v>0</v>
      </c>
      <c r="B38">
        <v>16</v>
      </c>
      <c r="C38">
        <v>135</v>
      </c>
      <c r="D38">
        <v>6</v>
      </c>
      <c r="E38">
        <v>0</v>
      </c>
      <c r="F38">
        <v>1402</v>
      </c>
    </row>
    <row r="39" spans="1:6" x14ac:dyDescent="0.25">
      <c r="A39" s="7">
        <f>'1-1 Разбивка трассы'!I14</f>
        <v>0</v>
      </c>
      <c r="B39">
        <v>16</v>
      </c>
      <c r="C39">
        <v>135</v>
      </c>
      <c r="D39">
        <v>7</v>
      </c>
      <c r="E39">
        <v>0</v>
      </c>
      <c r="F39">
        <v>1402</v>
      </c>
    </row>
    <row r="40" spans="1:6" x14ac:dyDescent="0.25">
      <c r="A40" s="7">
        <f>'1-1 Разбивка трассы'!I15</f>
        <v>0</v>
      </c>
      <c r="B40">
        <v>16</v>
      </c>
      <c r="C40">
        <v>135</v>
      </c>
      <c r="D40">
        <v>8</v>
      </c>
      <c r="E40">
        <v>0</v>
      </c>
      <c r="F40">
        <v>1402</v>
      </c>
    </row>
    <row r="41" spans="1:6" x14ac:dyDescent="0.25">
      <c r="A41" s="7">
        <f>'1-1 Разбивка трассы'!R14</f>
        <v>0</v>
      </c>
      <c r="B41">
        <v>16</v>
      </c>
      <c r="C41">
        <v>135</v>
      </c>
      <c r="D41">
        <v>9</v>
      </c>
      <c r="E41">
        <v>0</v>
      </c>
      <c r="F41">
        <v>1402</v>
      </c>
    </row>
    <row r="42" spans="1:6" x14ac:dyDescent="0.25">
      <c r="A42" s="7">
        <f>'1-1 Разбивка трассы'!R15</f>
        <v>0</v>
      </c>
      <c r="B42">
        <v>16</v>
      </c>
      <c r="C42">
        <v>135</v>
      </c>
      <c r="D42">
        <v>10</v>
      </c>
      <c r="E42">
        <v>0</v>
      </c>
      <c r="F42">
        <v>1402</v>
      </c>
    </row>
    <row r="43" spans="1:6" x14ac:dyDescent="0.25">
      <c r="A43" t="str">
        <f>'1-1 Разбивка трассы'!A16</f>
        <v>ИТОГО:</v>
      </c>
      <c r="B43">
        <v>16</v>
      </c>
      <c r="C43">
        <v>94</v>
      </c>
      <c r="D43">
        <v>0</v>
      </c>
      <c r="E43">
        <v>0</v>
      </c>
      <c r="F43">
        <v>1403</v>
      </c>
    </row>
    <row r="44" spans="1:6" x14ac:dyDescent="0.25">
      <c r="A44" t="str">
        <f>'1-1 Разбивка трассы'!A18</f>
        <v>Наименование и значение множителей</v>
      </c>
      <c r="B44">
        <v>16</v>
      </c>
      <c r="C44">
        <v>20</v>
      </c>
      <c r="D44">
        <v>0</v>
      </c>
      <c r="E44">
        <v>0</v>
      </c>
      <c r="F44">
        <v>100</v>
      </c>
    </row>
    <row r="45" spans="1:6" x14ac:dyDescent="0.25">
      <c r="A45" t="str">
        <f>'1-1 Разбивка трассы'!O18</f>
        <v>Значение</v>
      </c>
      <c r="B45">
        <v>16</v>
      </c>
      <c r="C45">
        <v>20</v>
      </c>
      <c r="D45">
        <v>1</v>
      </c>
      <c r="E45">
        <v>0</v>
      </c>
      <c r="F45">
        <v>100</v>
      </c>
    </row>
    <row r="46" spans="1:6" x14ac:dyDescent="0.25">
      <c r="A46" t="str">
        <f>'1-1 Разбивка трассы'!S18</f>
        <v>Прямые</v>
      </c>
      <c r="B46">
        <v>16</v>
      </c>
      <c r="C46">
        <v>20</v>
      </c>
      <c r="D46">
        <v>3</v>
      </c>
      <c r="E46">
        <v>0</v>
      </c>
      <c r="F46">
        <v>100</v>
      </c>
    </row>
    <row r="47" spans="1:6" x14ac:dyDescent="0.25">
      <c r="A47">
        <f>'1-1 Разбивка трассы'!A19</f>
        <v>0</v>
      </c>
      <c r="B47">
        <v>16</v>
      </c>
      <c r="C47">
        <v>21</v>
      </c>
      <c r="D47">
        <v>0</v>
      </c>
      <c r="E47">
        <v>0</v>
      </c>
      <c r="F47">
        <v>103</v>
      </c>
    </row>
    <row r="48" spans="1:6" x14ac:dyDescent="0.25">
      <c r="A48">
        <f>'1-1 Разбивка трассы'!O19</f>
        <v>0</v>
      </c>
      <c r="B48">
        <v>16</v>
      </c>
      <c r="C48">
        <v>21</v>
      </c>
      <c r="D48">
        <v>1</v>
      </c>
      <c r="E48">
        <v>0</v>
      </c>
      <c r="F48">
        <v>103</v>
      </c>
    </row>
    <row r="49" spans="1:6" x14ac:dyDescent="0.25">
      <c r="A49">
        <f>'1-1 Разбивка трассы'!A20</f>
        <v>0</v>
      </c>
      <c r="B49">
        <v>16</v>
      </c>
      <c r="C49">
        <v>40</v>
      </c>
      <c r="D49">
        <v>0</v>
      </c>
      <c r="E49">
        <v>0</v>
      </c>
      <c r="F49">
        <v>102</v>
      </c>
    </row>
    <row r="50" spans="1:6" x14ac:dyDescent="0.25">
      <c r="A50" s="9">
        <f>'1-1 Разбивка трассы'!O20</f>
        <v>0</v>
      </c>
      <c r="B50">
        <v>16</v>
      </c>
      <c r="C50">
        <v>40</v>
      </c>
      <c r="D50">
        <v>1</v>
      </c>
      <c r="E50">
        <v>0</v>
      </c>
      <c r="F50">
        <v>102</v>
      </c>
    </row>
    <row r="51" spans="1:6" x14ac:dyDescent="0.25">
      <c r="A51">
        <f>'1-1 Разбивка трассы'!A21</f>
        <v>0</v>
      </c>
      <c r="B51">
        <v>16</v>
      </c>
      <c r="C51">
        <v>41</v>
      </c>
      <c r="D51">
        <v>0</v>
      </c>
      <c r="E51">
        <v>0</v>
      </c>
      <c r="F51">
        <v>102</v>
      </c>
    </row>
    <row r="52" spans="1:6" x14ac:dyDescent="0.25">
      <c r="A52">
        <f>'1-1 Разбивка трассы'!O21</f>
        <v>0</v>
      </c>
      <c r="B52">
        <v>16</v>
      </c>
      <c r="C52">
        <v>41</v>
      </c>
      <c r="D52">
        <v>1</v>
      </c>
      <c r="E52">
        <v>0</v>
      </c>
      <c r="F52">
        <v>102</v>
      </c>
    </row>
    <row r="53" spans="1:6" x14ac:dyDescent="0.25">
      <c r="A53">
        <f>'1-1 Разбивка трассы'!A22</f>
        <v>0</v>
      </c>
      <c r="B53">
        <v>16</v>
      </c>
      <c r="C53">
        <v>24</v>
      </c>
      <c r="D53">
        <v>0</v>
      </c>
      <c r="E53">
        <v>0</v>
      </c>
      <c r="F53">
        <v>103</v>
      </c>
    </row>
    <row r="54" spans="1:6" x14ac:dyDescent="0.25">
      <c r="A54">
        <f>'1-1 Разбивка трассы'!O22</f>
        <v>0</v>
      </c>
      <c r="B54">
        <v>16</v>
      </c>
      <c r="C54">
        <v>24</v>
      </c>
      <c r="D54">
        <v>1</v>
      </c>
      <c r="E54">
        <v>0</v>
      </c>
      <c r="F54">
        <v>103</v>
      </c>
    </row>
    <row r="55" spans="1:6" x14ac:dyDescent="0.25">
      <c r="A55">
        <f>'1-1 Разбивка трассы'!A23</f>
        <v>0</v>
      </c>
      <c r="B55">
        <v>16</v>
      </c>
      <c r="C55">
        <v>43</v>
      </c>
      <c r="D55">
        <v>0</v>
      </c>
      <c r="E55">
        <v>0</v>
      </c>
      <c r="F55">
        <v>102</v>
      </c>
    </row>
    <row r="56" spans="1:6" x14ac:dyDescent="0.25">
      <c r="A56" s="10">
        <f>'1-1 Разбивка трассы'!O23</f>
        <v>0</v>
      </c>
      <c r="B56">
        <v>16</v>
      </c>
      <c r="C56">
        <v>43</v>
      </c>
      <c r="D56">
        <v>1</v>
      </c>
      <c r="E56">
        <v>0</v>
      </c>
      <c r="F56">
        <v>102</v>
      </c>
    </row>
    <row r="57" spans="1:6" x14ac:dyDescent="0.25">
      <c r="A57" t="str">
        <f>'1-1 Разбивка трассы'!A24</f>
        <v>Всего по смете</v>
      </c>
      <c r="B57">
        <v>16</v>
      </c>
      <c r="C57">
        <v>25</v>
      </c>
      <c r="D57">
        <v>0</v>
      </c>
      <c r="E57">
        <v>0</v>
      </c>
      <c r="F57">
        <v>103</v>
      </c>
    </row>
    <row r="58" spans="1:6" x14ac:dyDescent="0.25">
      <c r="A58">
        <f>'1-1 Разбивка трассы'!O24</f>
        <v>1</v>
      </c>
      <c r="B58">
        <v>16</v>
      </c>
      <c r="C58">
        <v>25</v>
      </c>
      <c r="D58">
        <v>1</v>
      </c>
      <c r="E58">
        <v>0</v>
      </c>
      <c r="F58">
        <v>103</v>
      </c>
    </row>
    <row r="59" spans="1:6" x14ac:dyDescent="0.25">
      <c r="A59">
        <f>'1-1 Разбивка трассы'!A25</f>
        <v>0</v>
      </c>
      <c r="B59">
        <v>16</v>
      </c>
      <c r="C59">
        <v>100</v>
      </c>
      <c r="D59">
        <v>0</v>
      </c>
      <c r="E59">
        <v>0</v>
      </c>
      <c r="F59">
        <v>104</v>
      </c>
    </row>
    <row r="60" spans="1:6" x14ac:dyDescent="0.25">
      <c r="A60">
        <f>'1-1 Разбивка трассы'!A26</f>
        <v>0</v>
      </c>
      <c r="B60">
        <v>16</v>
      </c>
      <c r="C60">
        <v>99</v>
      </c>
      <c r="D60">
        <v>0</v>
      </c>
      <c r="E60">
        <v>0</v>
      </c>
      <c r="F60">
        <v>104</v>
      </c>
    </row>
    <row r="61" spans="1:6" x14ac:dyDescent="0.25">
      <c r="A61">
        <f>'1-1 Разбивка трассы'!A27</f>
        <v>0</v>
      </c>
      <c r="B61">
        <v>16</v>
      </c>
      <c r="C61">
        <v>15</v>
      </c>
      <c r="D61">
        <v>0</v>
      </c>
      <c r="E61">
        <v>0</v>
      </c>
      <c r="F61">
        <v>2000</v>
      </c>
    </row>
    <row r="62" spans="1:6" x14ac:dyDescent="0.25">
      <c r="A62">
        <f>'1-1 Разбивка трассы'!C27</f>
        <v>0</v>
      </c>
      <c r="B62">
        <v>16</v>
      </c>
      <c r="C62">
        <v>15</v>
      </c>
      <c r="D62">
        <v>1</v>
      </c>
      <c r="E62">
        <v>0</v>
      </c>
      <c r="F62">
        <v>2000</v>
      </c>
    </row>
    <row r="63" spans="1:6" x14ac:dyDescent="0.25">
      <c r="A63">
        <f>'1-1 Разбивка трассы'!G27</f>
        <v>0</v>
      </c>
      <c r="B63">
        <v>16</v>
      </c>
      <c r="C63">
        <v>15</v>
      </c>
      <c r="D63">
        <v>2</v>
      </c>
      <c r="E63">
        <v>0</v>
      </c>
      <c r="F63">
        <v>2000</v>
      </c>
    </row>
    <row r="64" spans="1:6" x14ac:dyDescent="0.25">
      <c r="A64">
        <f>'1-1 Разбивка трассы'!A28</f>
        <v>0</v>
      </c>
      <c r="B64">
        <v>16</v>
      </c>
      <c r="C64">
        <v>15</v>
      </c>
      <c r="D64">
        <v>3</v>
      </c>
      <c r="E64">
        <v>0</v>
      </c>
      <c r="F64">
        <v>2000</v>
      </c>
    </row>
    <row r="65" spans="1:6" x14ac:dyDescent="0.25">
      <c r="A65">
        <f>'1-1 Разбивка трассы'!C28</f>
        <v>0</v>
      </c>
      <c r="B65">
        <v>16</v>
      </c>
      <c r="C65">
        <v>15</v>
      </c>
      <c r="D65">
        <v>4</v>
      </c>
      <c r="E65">
        <v>0</v>
      </c>
      <c r="F65">
        <v>2000</v>
      </c>
    </row>
    <row r="66" spans="1:6" x14ac:dyDescent="0.25">
      <c r="A66">
        <f>'1-1 Разбивка трассы'!G28</f>
        <v>0</v>
      </c>
      <c r="B66">
        <v>16</v>
      </c>
      <c r="C66">
        <v>15</v>
      </c>
      <c r="D66">
        <v>5</v>
      </c>
      <c r="E66">
        <v>0</v>
      </c>
      <c r="F66">
        <v>2000</v>
      </c>
    </row>
    <row r="67" spans="1:6" x14ac:dyDescent="0.25">
      <c r="A67" t="str">
        <f>'2-1 ВЛИ-0,4'!A3</f>
        <v>ФОРМА № 4</v>
      </c>
      <c r="B67">
        <v>12</v>
      </c>
      <c r="C67">
        <v>0</v>
      </c>
      <c r="D67">
        <v>0</v>
      </c>
      <c r="E67">
        <v>0</v>
      </c>
      <c r="F67">
        <v>700</v>
      </c>
    </row>
    <row r="68" spans="1:6" x14ac:dyDescent="0.25">
      <c r="A68" t="str">
        <f>'2-1 ВЛИ-0,4'!A4</f>
        <v>Наименование стройки - Электроснабжение жилого дома по адресу: д. Новая Мельница, ул. Лесная, д.9</v>
      </c>
      <c r="B68">
        <v>12</v>
      </c>
      <c r="C68">
        <v>1</v>
      </c>
      <c r="D68">
        <v>0</v>
      </c>
      <c r="E68">
        <v>0</v>
      </c>
      <c r="F68">
        <v>701</v>
      </c>
    </row>
    <row r="69" spans="1:6" x14ac:dyDescent="0.25">
      <c r="A69" t="str">
        <f>'2-1 ВЛИ-0,4'!A5</f>
        <v xml:space="preserve">Объект </v>
      </c>
      <c r="B69">
        <v>12</v>
      </c>
      <c r="C69">
        <v>2</v>
      </c>
      <c r="D69">
        <v>0</v>
      </c>
      <c r="E69">
        <v>0</v>
      </c>
      <c r="F69">
        <v>702</v>
      </c>
    </row>
    <row r="70" spans="1:6" x14ac:dyDescent="0.25">
      <c r="A70" t="str">
        <f>'2-1 ВЛИ-0,4'!A6</f>
        <v>ЛОКАЛЬНАЯ СМЕТА № 2-1</v>
      </c>
      <c r="B70">
        <v>12</v>
      </c>
      <c r="C70">
        <v>3</v>
      </c>
      <c r="D70">
        <v>0</v>
      </c>
      <c r="E70">
        <v>0</v>
      </c>
      <c r="F70">
        <v>703</v>
      </c>
    </row>
    <row r="71" spans="1:6" x14ac:dyDescent="0.25">
      <c r="A71" t="str">
        <f>'2-1 ВЛИ-0,4'!A7</f>
        <v>на ВЛИ-0,4 кВ</v>
      </c>
      <c r="B71">
        <v>12</v>
      </c>
      <c r="C71">
        <v>4</v>
      </c>
      <c r="D71">
        <v>0</v>
      </c>
      <c r="E71">
        <v>0</v>
      </c>
      <c r="F71">
        <v>704</v>
      </c>
    </row>
    <row r="72" spans="1:6" x14ac:dyDescent="0.25">
      <c r="A72" t="str">
        <f>'2-1 ВЛИ-0,4'!A8</f>
        <v>Основание</v>
      </c>
      <c r="B72">
        <v>12</v>
      </c>
      <c r="C72">
        <v>5</v>
      </c>
      <c r="D72">
        <v>0</v>
      </c>
      <c r="E72">
        <v>0</v>
      </c>
      <c r="F72">
        <v>705</v>
      </c>
    </row>
    <row r="73" spans="1:6" x14ac:dyDescent="0.25">
      <c r="A73" t="str">
        <f>'2-1 ВЛИ-0,4'!N8</f>
        <v xml:space="preserve">Сметная стоимость - </v>
      </c>
      <c r="B73">
        <v>12</v>
      </c>
      <c r="C73">
        <v>5</v>
      </c>
      <c r="D73">
        <v>1</v>
      </c>
      <c r="E73">
        <v>0</v>
      </c>
      <c r="F73">
        <v>705</v>
      </c>
    </row>
    <row r="74" spans="1:6" x14ac:dyDescent="0.25">
      <c r="A74" t="str">
        <f>'2-1 ВЛИ-0,4'!A9</f>
        <v>Чертежи №  1036-ЭС.С</v>
      </c>
      <c r="B74">
        <v>12</v>
      </c>
      <c r="C74">
        <v>6</v>
      </c>
      <c r="D74">
        <v>0</v>
      </c>
      <c r="E74">
        <v>0</v>
      </c>
      <c r="F74">
        <v>706</v>
      </c>
    </row>
    <row r="75" spans="1:6" x14ac:dyDescent="0.25">
      <c r="A75" t="str">
        <f>'2-1 ВЛИ-0,4'!N9</f>
        <v xml:space="preserve">Нормативная трудоемкость - </v>
      </c>
      <c r="B75">
        <v>12</v>
      </c>
      <c r="C75">
        <v>6</v>
      </c>
      <c r="D75">
        <v>1</v>
      </c>
      <c r="E75">
        <v>0</v>
      </c>
      <c r="F75">
        <v>706</v>
      </c>
    </row>
    <row r="76" spans="1:6" x14ac:dyDescent="0.25">
      <c r="A76">
        <f>'2-1 ВЛИ-0,4'!A10</f>
        <v>0</v>
      </c>
      <c r="B76">
        <v>12</v>
      </c>
      <c r="C76">
        <v>7</v>
      </c>
      <c r="D76">
        <v>0</v>
      </c>
      <c r="E76">
        <v>0</v>
      </c>
      <c r="F76">
        <v>707</v>
      </c>
    </row>
    <row r="77" spans="1:6" x14ac:dyDescent="0.25">
      <c r="A77" t="str">
        <f>'2-1 ВЛИ-0,4'!N10</f>
        <v xml:space="preserve">Сметная заработная плата - </v>
      </c>
      <c r="B77">
        <v>12</v>
      </c>
      <c r="C77">
        <v>7</v>
      </c>
      <c r="D77">
        <v>1</v>
      </c>
      <c r="E77">
        <v>0</v>
      </c>
      <c r="F77">
        <v>707</v>
      </c>
    </row>
    <row r="78" spans="1:6" x14ac:dyDescent="0.25">
      <c r="A78">
        <f>'2-1 ВЛИ-0,4'!A11</f>
        <v>0</v>
      </c>
      <c r="B78">
        <v>12</v>
      </c>
      <c r="C78">
        <v>8</v>
      </c>
      <c r="D78">
        <v>0</v>
      </c>
      <c r="E78">
        <v>0</v>
      </c>
      <c r="F78">
        <v>708</v>
      </c>
    </row>
    <row r="79" spans="1:6" x14ac:dyDescent="0.25">
      <c r="A79" t="str">
        <f>'2-1 ВЛИ-0,4'!A12</f>
        <v>№ п/п</v>
      </c>
      <c r="B79">
        <v>12</v>
      </c>
      <c r="C79">
        <v>10</v>
      </c>
      <c r="D79">
        <v>0</v>
      </c>
      <c r="E79">
        <v>0</v>
      </c>
      <c r="F79">
        <v>1400</v>
      </c>
    </row>
    <row r="80" spans="1:6" x14ac:dyDescent="0.25">
      <c r="A80" t="str">
        <f>'2-1 ВЛИ-0,4'!B12</f>
        <v>Шифр и номер позиции норматива</v>
      </c>
      <c r="B80">
        <v>12</v>
      </c>
      <c r="C80">
        <v>10</v>
      </c>
      <c r="D80">
        <v>1</v>
      </c>
      <c r="E80">
        <v>0</v>
      </c>
      <c r="F80">
        <v>1400</v>
      </c>
    </row>
    <row r="81" spans="1:6" x14ac:dyDescent="0.25">
      <c r="A81" t="str">
        <f>'2-1 ВЛИ-0,4'!F12</f>
        <v>Наименование работ и затрат</v>
      </c>
      <c r="B81">
        <v>12</v>
      </c>
      <c r="C81">
        <v>10</v>
      </c>
      <c r="D81">
        <v>2</v>
      </c>
      <c r="E81">
        <v>0</v>
      </c>
      <c r="F81">
        <v>1400</v>
      </c>
    </row>
    <row r="82" spans="1:6" x14ac:dyDescent="0.25">
      <c r="A82" t="str">
        <f>'2-1 ВЛИ-0,4'!H12</f>
        <v>Количество</v>
      </c>
      <c r="B82">
        <v>12</v>
      </c>
      <c r="C82">
        <v>10</v>
      </c>
      <c r="D82">
        <v>3</v>
      </c>
      <c r="E82">
        <v>0</v>
      </c>
      <c r="F82">
        <v>1400</v>
      </c>
    </row>
    <row r="83" spans="1:6" x14ac:dyDescent="0.25">
      <c r="A83" t="str">
        <f>'2-1 ВЛИ-0,4'!H14</f>
        <v>ед. изм.</v>
      </c>
      <c r="B83">
        <v>12</v>
      </c>
      <c r="C83">
        <v>10</v>
      </c>
      <c r="D83">
        <v>4</v>
      </c>
      <c r="E83">
        <v>0</v>
      </c>
      <c r="F83">
        <v>1400</v>
      </c>
    </row>
    <row r="84" spans="1:6" x14ac:dyDescent="0.25">
      <c r="A84" t="str">
        <f>'2-1 ВЛИ-0,4'!J12</f>
        <v>Стоимость на единицу, руб</v>
      </c>
      <c r="B84">
        <v>12</v>
      </c>
      <c r="C84">
        <v>10</v>
      </c>
      <c r="D84">
        <v>5</v>
      </c>
      <c r="E84">
        <v>0</v>
      </c>
      <c r="F84">
        <v>1400</v>
      </c>
    </row>
    <row r="85" spans="1:6" x14ac:dyDescent="0.25">
      <c r="A85" t="str">
        <f>'2-1 ВЛИ-0,4'!J13</f>
        <v>Всего</v>
      </c>
      <c r="B85">
        <v>12</v>
      </c>
      <c r="C85">
        <v>10</v>
      </c>
      <c r="D85">
        <v>6</v>
      </c>
      <c r="E85">
        <v>0</v>
      </c>
      <c r="F85">
        <v>1400</v>
      </c>
    </row>
    <row r="86" spans="1:6" x14ac:dyDescent="0.25">
      <c r="A86" t="str">
        <f>'2-1 ВЛИ-0,4'!J15</f>
        <v>Основной зарплаты</v>
      </c>
      <c r="B86">
        <v>12</v>
      </c>
      <c r="C86">
        <v>10</v>
      </c>
      <c r="D86">
        <v>7</v>
      </c>
      <c r="E86">
        <v>0</v>
      </c>
      <c r="F86">
        <v>1400</v>
      </c>
    </row>
    <row r="87" spans="1:6" x14ac:dyDescent="0.25">
      <c r="A87" t="str">
        <f>'2-1 ВЛИ-0,4'!M13</f>
        <v>Экспл. машин</v>
      </c>
      <c r="B87">
        <v>12</v>
      </c>
      <c r="C87">
        <v>10</v>
      </c>
      <c r="D87">
        <v>8</v>
      </c>
      <c r="E87">
        <v>0</v>
      </c>
      <c r="F87">
        <v>1400</v>
      </c>
    </row>
    <row r="88" spans="1:6" x14ac:dyDescent="0.25">
      <c r="A88" t="str">
        <f>'2-1 ВЛИ-0,4'!M15</f>
        <v>В т.ч. зарплаты</v>
      </c>
      <c r="B88">
        <v>12</v>
      </c>
      <c r="C88">
        <v>10</v>
      </c>
      <c r="D88">
        <v>9</v>
      </c>
      <c r="E88">
        <v>0</v>
      </c>
      <c r="F88">
        <v>1400</v>
      </c>
    </row>
    <row r="89" spans="1:6" x14ac:dyDescent="0.25">
      <c r="A89" t="str">
        <f>'2-1 ВЛИ-0,4'!O12</f>
        <v>Общая стоимость, руб.</v>
      </c>
      <c r="B89">
        <v>12</v>
      </c>
      <c r="C89">
        <v>10</v>
      </c>
      <c r="D89">
        <v>10</v>
      </c>
      <c r="E89">
        <v>0</v>
      </c>
      <c r="F89">
        <v>1400</v>
      </c>
    </row>
    <row r="90" spans="1:6" x14ac:dyDescent="0.25">
      <c r="A90" t="str">
        <f>'2-1 ВЛИ-0,4'!O13</f>
        <v>Всего</v>
      </c>
      <c r="B90">
        <v>12</v>
      </c>
      <c r="C90">
        <v>10</v>
      </c>
      <c r="D90">
        <v>11</v>
      </c>
      <c r="E90">
        <v>0</v>
      </c>
      <c r="F90">
        <v>1400</v>
      </c>
    </row>
    <row r="91" spans="1:6" x14ac:dyDescent="0.25">
      <c r="A91" t="str">
        <f>'2-1 ВЛИ-0,4'!Q13</f>
        <v>Основной зарплаты</v>
      </c>
      <c r="B91">
        <v>12</v>
      </c>
      <c r="C91">
        <v>10</v>
      </c>
      <c r="D91">
        <v>12</v>
      </c>
      <c r="E91">
        <v>0</v>
      </c>
      <c r="F91">
        <v>1400</v>
      </c>
    </row>
    <row r="92" spans="1:6" x14ac:dyDescent="0.25">
      <c r="A92" t="str">
        <f>'2-1 ВЛИ-0,4'!U13</f>
        <v>Экспл. машин</v>
      </c>
      <c r="B92">
        <v>12</v>
      </c>
      <c r="C92">
        <v>10</v>
      </c>
      <c r="D92">
        <v>13</v>
      </c>
      <c r="E92">
        <v>0</v>
      </c>
      <c r="F92">
        <v>1400</v>
      </c>
    </row>
    <row r="93" spans="1:6" x14ac:dyDescent="0.25">
      <c r="A93" t="str">
        <f>'2-1 ВЛИ-0,4'!U15</f>
        <v>В т.ч. зарплаты</v>
      </c>
      <c r="B93">
        <v>12</v>
      </c>
      <c r="C93">
        <v>10</v>
      </c>
      <c r="D93">
        <v>14</v>
      </c>
      <c r="E93">
        <v>0</v>
      </c>
      <c r="F93">
        <v>1400</v>
      </c>
    </row>
    <row r="94" spans="1:6" x14ac:dyDescent="0.25">
      <c r="A94" t="str">
        <f>'2-1 ВЛИ-0,4'!X12</f>
        <v>Затраты труда рабочих, чел.-ч. не занят. обсл. машин</v>
      </c>
      <c r="B94">
        <v>12</v>
      </c>
      <c r="C94">
        <v>10</v>
      </c>
      <c r="D94">
        <v>15</v>
      </c>
      <c r="E94">
        <v>0</v>
      </c>
      <c r="F94">
        <v>1400</v>
      </c>
    </row>
    <row r="95" spans="1:6" x14ac:dyDescent="0.25">
      <c r="A95" t="str">
        <f>'2-1 ВЛИ-0,4'!X13</f>
        <v>обслуживающ. машины</v>
      </c>
      <c r="B95">
        <v>12</v>
      </c>
      <c r="C95">
        <v>10</v>
      </c>
      <c r="D95">
        <v>16</v>
      </c>
      <c r="E95">
        <v>0</v>
      </c>
      <c r="F95">
        <v>1400</v>
      </c>
    </row>
    <row r="96" spans="1:6" x14ac:dyDescent="0.25">
      <c r="A96" t="str">
        <f>'2-1 ВЛИ-0,4'!X15</f>
        <v>На един.</v>
      </c>
      <c r="B96">
        <v>12</v>
      </c>
      <c r="C96">
        <v>10</v>
      </c>
      <c r="D96">
        <v>17</v>
      </c>
      <c r="E96">
        <v>0</v>
      </c>
      <c r="F96">
        <v>1400</v>
      </c>
    </row>
    <row r="97" spans="1:6" x14ac:dyDescent="0.25">
      <c r="A97" t="str">
        <f>'2-1 ВЛИ-0,4'!AA15</f>
        <v>Всего</v>
      </c>
      <c r="B97">
        <v>12</v>
      </c>
      <c r="C97">
        <v>10</v>
      </c>
      <c r="D97">
        <v>18</v>
      </c>
      <c r="E97">
        <v>0</v>
      </c>
      <c r="F97">
        <v>1400</v>
      </c>
    </row>
    <row r="98" spans="1:6" x14ac:dyDescent="0.25">
      <c r="A98">
        <f>'2-1 ВЛИ-0,4'!A18</f>
        <v>1</v>
      </c>
      <c r="B98">
        <v>12</v>
      </c>
      <c r="C98">
        <v>158</v>
      </c>
      <c r="D98">
        <v>0</v>
      </c>
      <c r="E98">
        <v>0</v>
      </c>
      <c r="F98">
        <v>1402</v>
      </c>
    </row>
    <row r="99" spans="1:6" x14ac:dyDescent="0.25">
      <c r="A99" t="str">
        <f>'2-1 ВЛИ-0,4'!B18</f>
        <v>ТЕР33-04-001-01</v>
      </c>
      <c r="B99">
        <v>12</v>
      </c>
      <c r="C99">
        <v>158</v>
      </c>
      <c r="D99">
        <v>1</v>
      </c>
      <c r="E99">
        <v>0</v>
      </c>
      <c r="F99">
        <v>1402</v>
      </c>
    </row>
    <row r="100" spans="1:6" x14ac:dyDescent="0.25">
      <c r="A100" t="str">
        <f>'2-1 ВЛИ-0,4'!F18</f>
        <v>Установка с помощью механизмов деревянных опор ВЛ 0,38; 6-10 кВ из пропитанных цельных стоек одностоечных</v>
      </c>
      <c r="B100">
        <v>12</v>
      </c>
      <c r="C100">
        <v>158</v>
      </c>
      <c r="D100">
        <v>2</v>
      </c>
      <c r="E100">
        <v>0</v>
      </c>
      <c r="F100">
        <v>1402</v>
      </c>
    </row>
    <row r="101" spans="1:6" x14ac:dyDescent="0.25">
      <c r="A101" t="str">
        <f>'2-1 ВЛИ-0,4'!H19</f>
        <v>1 опора</v>
      </c>
      <c r="B101">
        <v>12</v>
      </c>
      <c r="C101">
        <v>158</v>
      </c>
      <c r="D101">
        <v>3</v>
      </c>
      <c r="E101">
        <v>0</v>
      </c>
      <c r="F101">
        <v>1402</v>
      </c>
    </row>
    <row r="102" spans="1:6" x14ac:dyDescent="0.25">
      <c r="A102" s="7">
        <f>'2-1 ВЛИ-0,4'!H18</f>
        <v>1</v>
      </c>
      <c r="B102">
        <v>12</v>
      </c>
      <c r="C102">
        <v>158</v>
      </c>
      <c r="D102">
        <v>4</v>
      </c>
      <c r="E102">
        <v>0</v>
      </c>
      <c r="F102">
        <v>1402</v>
      </c>
    </row>
    <row r="103" spans="1:6" x14ac:dyDescent="0.25">
      <c r="A103" s="10">
        <f>'2-1 ВЛИ-0,4'!J19</f>
        <v>0</v>
      </c>
      <c r="B103">
        <v>12</v>
      </c>
      <c r="C103">
        <v>158</v>
      </c>
      <c r="D103">
        <v>6</v>
      </c>
      <c r="E103">
        <v>0</v>
      </c>
      <c r="F103">
        <v>1402</v>
      </c>
    </row>
    <row r="104" spans="1:6" x14ac:dyDescent="0.25">
      <c r="A104" s="7">
        <f>'2-1 ВЛИ-0,4'!M18</f>
        <v>0</v>
      </c>
      <c r="B104">
        <v>12</v>
      </c>
      <c r="C104">
        <v>158</v>
      </c>
      <c r="D104">
        <v>7</v>
      </c>
      <c r="E104">
        <v>0</v>
      </c>
      <c r="F104">
        <v>1402</v>
      </c>
    </row>
    <row r="105" spans="1:6" x14ac:dyDescent="0.25">
      <c r="A105" s="10">
        <f>'2-1 ВЛИ-0,4'!M19</f>
        <v>0</v>
      </c>
      <c r="B105">
        <v>12</v>
      </c>
      <c r="C105">
        <v>158</v>
      </c>
      <c r="D105">
        <v>8</v>
      </c>
      <c r="E105">
        <v>0</v>
      </c>
      <c r="F105">
        <v>1402</v>
      </c>
    </row>
    <row r="106" spans="1:6" x14ac:dyDescent="0.25">
      <c r="A106" s="10">
        <f>'2-1 ВЛИ-0,4'!X18</f>
        <v>0</v>
      </c>
      <c r="B106">
        <v>12</v>
      </c>
      <c r="C106">
        <v>158</v>
      </c>
      <c r="D106">
        <v>9</v>
      </c>
      <c r="E106">
        <v>0</v>
      </c>
      <c r="F106">
        <v>1402</v>
      </c>
    </row>
    <row r="107" spans="1:6" x14ac:dyDescent="0.25">
      <c r="A107" s="10">
        <f>'2-1 ВЛИ-0,4'!X19</f>
        <v>0</v>
      </c>
      <c r="B107">
        <v>12</v>
      </c>
      <c r="C107">
        <v>158</v>
      </c>
      <c r="D107">
        <v>10</v>
      </c>
      <c r="E107">
        <v>0</v>
      </c>
      <c r="F107">
        <v>1402</v>
      </c>
    </row>
    <row r="108" spans="1:6" x14ac:dyDescent="0.25">
      <c r="A108">
        <f>'2-1 ВЛИ-0,4'!A20</f>
        <v>2</v>
      </c>
      <c r="B108">
        <v>12</v>
      </c>
      <c r="C108">
        <v>159</v>
      </c>
      <c r="D108">
        <v>0</v>
      </c>
      <c r="E108">
        <v>0</v>
      </c>
      <c r="F108">
        <v>1402</v>
      </c>
    </row>
    <row r="109" spans="1:6" x14ac:dyDescent="0.25">
      <c r="A109" t="str">
        <f>'2-1 ВЛИ-0,4'!B20</f>
        <v>Тех.ч. 33-04 п.3.6 (табл.1)</v>
      </c>
      <c r="B109">
        <v>12</v>
      </c>
      <c r="C109">
        <v>159</v>
      </c>
      <c r="D109">
        <v>1</v>
      </c>
      <c r="E109">
        <v>0</v>
      </c>
      <c r="F109">
        <v>1402</v>
      </c>
    </row>
    <row r="110" spans="1:6" x14ac:dyDescent="0.25">
      <c r="A110" t="str">
        <f>'2-1 ВЛИ-0,4'!F20</f>
        <v xml:space="preserve">При бурении котлованов для опор на глубину более 2-х м  к затратам на бурение котлованов  к расценке 33-04-001-01 (к=0,25) </v>
      </c>
      <c r="B110">
        <v>12</v>
      </c>
      <c r="C110">
        <v>159</v>
      </c>
      <c r="D110">
        <v>2</v>
      </c>
      <c r="E110">
        <v>0</v>
      </c>
      <c r="F110">
        <v>1402</v>
      </c>
    </row>
    <row r="111" spans="1:6" x14ac:dyDescent="0.25">
      <c r="A111" t="str">
        <f>'2-1 ВЛИ-0,4'!H21</f>
        <v>1 опора</v>
      </c>
      <c r="B111">
        <v>12</v>
      </c>
      <c r="C111">
        <v>159</v>
      </c>
      <c r="D111">
        <v>3</v>
      </c>
      <c r="E111">
        <v>0</v>
      </c>
      <c r="F111">
        <v>1402</v>
      </c>
    </row>
    <row r="112" spans="1:6" x14ac:dyDescent="0.25">
      <c r="A112" s="7">
        <f>'2-1 ВЛИ-0,4'!H20</f>
        <v>1</v>
      </c>
      <c r="B112">
        <v>12</v>
      </c>
      <c r="C112">
        <v>159</v>
      </c>
      <c r="D112">
        <v>4</v>
      </c>
      <c r="E112">
        <v>0</v>
      </c>
      <c r="F112">
        <v>1402</v>
      </c>
    </row>
    <row r="113" spans="1:6" x14ac:dyDescent="0.25">
      <c r="A113" s="10">
        <f>'2-1 ВЛИ-0,4'!J21</f>
        <v>0</v>
      </c>
      <c r="B113">
        <v>12</v>
      </c>
      <c r="C113">
        <v>159</v>
      </c>
      <c r="D113">
        <v>6</v>
      </c>
      <c r="E113">
        <v>0</v>
      </c>
      <c r="F113">
        <v>1402</v>
      </c>
    </row>
    <row r="114" spans="1:6" x14ac:dyDescent="0.25">
      <c r="A114" s="10">
        <f>'2-1 ВЛИ-0,4'!M20</f>
        <v>0</v>
      </c>
      <c r="B114">
        <v>12</v>
      </c>
      <c r="C114">
        <v>159</v>
      </c>
      <c r="D114">
        <v>7</v>
      </c>
      <c r="E114">
        <v>0</v>
      </c>
      <c r="F114">
        <v>1402</v>
      </c>
    </row>
    <row r="115" spans="1:6" x14ac:dyDescent="0.25">
      <c r="A115" s="10">
        <f>'2-1 ВЛИ-0,4'!M21</f>
        <v>0</v>
      </c>
      <c r="B115">
        <v>12</v>
      </c>
      <c r="C115">
        <v>159</v>
      </c>
      <c r="D115">
        <v>8</v>
      </c>
      <c r="E115">
        <v>0</v>
      </c>
      <c r="F115">
        <v>1402</v>
      </c>
    </row>
    <row r="116" spans="1:6" x14ac:dyDescent="0.25">
      <c r="A116" s="10">
        <f>'2-1 ВЛИ-0,4'!X20</f>
        <v>0</v>
      </c>
      <c r="B116">
        <v>12</v>
      </c>
      <c r="C116">
        <v>159</v>
      </c>
      <c r="D116">
        <v>9</v>
      </c>
      <c r="E116">
        <v>0</v>
      </c>
      <c r="F116">
        <v>1402</v>
      </c>
    </row>
    <row r="117" spans="1:6" x14ac:dyDescent="0.25">
      <c r="A117" s="10">
        <f>'2-1 ВЛИ-0,4'!X21</f>
        <v>0</v>
      </c>
      <c r="B117">
        <v>12</v>
      </c>
      <c r="C117">
        <v>159</v>
      </c>
      <c r="D117">
        <v>10</v>
      </c>
      <c r="E117">
        <v>0</v>
      </c>
      <c r="F117">
        <v>1402</v>
      </c>
    </row>
    <row r="118" spans="1:6" x14ac:dyDescent="0.25">
      <c r="A118">
        <f>'2-1 ВЛИ-0,4'!A22</f>
        <v>3</v>
      </c>
      <c r="B118">
        <v>12</v>
      </c>
      <c r="C118">
        <v>168</v>
      </c>
      <c r="D118">
        <v>0</v>
      </c>
      <c r="E118">
        <v>0</v>
      </c>
      <c r="F118">
        <v>1402</v>
      </c>
    </row>
    <row r="119" spans="1:6" x14ac:dyDescent="0.25">
      <c r="A119" t="str">
        <f>'2-1 ВЛИ-0,4'!B22</f>
        <v>Тех.ч. 33-04 п.3.7 (табл.1)</v>
      </c>
      <c r="B119">
        <v>12</v>
      </c>
      <c r="C119">
        <v>168</v>
      </c>
      <c r="D119">
        <v>1</v>
      </c>
      <c r="E119">
        <v>0</v>
      </c>
      <c r="F119">
        <v>1402</v>
      </c>
    </row>
    <row r="120" spans="1:6" x14ac:dyDescent="0.25">
      <c r="A120" t="str">
        <f>'2-1 ВЛИ-0,4'!F22</f>
        <v xml:space="preserve">При установке опор в мокрых грунтах    к затратам на бурение котлованов  к расценке 33-04-001-01 (к=0,2) </v>
      </c>
      <c r="B120">
        <v>12</v>
      </c>
      <c r="C120">
        <v>168</v>
      </c>
      <c r="D120">
        <v>2</v>
      </c>
      <c r="E120">
        <v>0</v>
      </c>
      <c r="F120">
        <v>1402</v>
      </c>
    </row>
    <row r="121" spans="1:6" x14ac:dyDescent="0.25">
      <c r="A121" t="str">
        <f>'2-1 ВЛИ-0,4'!H23</f>
        <v>1 опора</v>
      </c>
      <c r="B121">
        <v>12</v>
      </c>
      <c r="C121">
        <v>168</v>
      </c>
      <c r="D121">
        <v>3</v>
      </c>
      <c r="E121">
        <v>0</v>
      </c>
      <c r="F121">
        <v>1402</v>
      </c>
    </row>
    <row r="122" spans="1:6" x14ac:dyDescent="0.25">
      <c r="A122" s="7">
        <f>'2-1 ВЛИ-0,4'!H22</f>
        <v>1</v>
      </c>
      <c r="B122">
        <v>12</v>
      </c>
      <c r="C122">
        <v>168</v>
      </c>
      <c r="D122">
        <v>4</v>
      </c>
      <c r="E122">
        <v>0</v>
      </c>
      <c r="F122">
        <v>1402</v>
      </c>
    </row>
    <row r="123" spans="1:6" x14ac:dyDescent="0.25">
      <c r="A123" s="10">
        <f>'2-1 ВЛИ-0,4'!J23</f>
        <v>0</v>
      </c>
      <c r="B123">
        <v>12</v>
      </c>
      <c r="C123">
        <v>168</v>
      </c>
      <c r="D123">
        <v>6</v>
      </c>
      <c r="E123">
        <v>0</v>
      </c>
      <c r="F123">
        <v>1402</v>
      </c>
    </row>
    <row r="124" spans="1:6" x14ac:dyDescent="0.25">
      <c r="A124" s="10">
        <f>'2-1 ВЛИ-0,4'!M22</f>
        <v>0</v>
      </c>
      <c r="B124">
        <v>12</v>
      </c>
      <c r="C124">
        <v>168</v>
      </c>
      <c r="D124">
        <v>7</v>
      </c>
      <c r="E124">
        <v>0</v>
      </c>
      <c r="F124">
        <v>1402</v>
      </c>
    </row>
    <row r="125" spans="1:6" x14ac:dyDescent="0.25">
      <c r="A125" s="10">
        <f>'2-1 ВЛИ-0,4'!M23</f>
        <v>0</v>
      </c>
      <c r="B125">
        <v>12</v>
      </c>
      <c r="C125">
        <v>168</v>
      </c>
      <c r="D125">
        <v>8</v>
      </c>
      <c r="E125">
        <v>0</v>
      </c>
      <c r="F125">
        <v>1402</v>
      </c>
    </row>
    <row r="126" spans="1:6" x14ac:dyDescent="0.25">
      <c r="A126" s="10">
        <f>'2-1 ВЛИ-0,4'!X22</f>
        <v>0</v>
      </c>
      <c r="B126">
        <v>12</v>
      </c>
      <c r="C126">
        <v>168</v>
      </c>
      <c r="D126">
        <v>9</v>
      </c>
      <c r="E126">
        <v>0</v>
      </c>
      <c r="F126">
        <v>1402</v>
      </c>
    </row>
    <row r="127" spans="1:6" x14ac:dyDescent="0.25">
      <c r="A127" s="10">
        <f>'2-1 ВЛИ-0,4'!X23</f>
        <v>0</v>
      </c>
      <c r="B127">
        <v>12</v>
      </c>
      <c r="C127">
        <v>168</v>
      </c>
      <c r="D127">
        <v>10</v>
      </c>
      <c r="E127">
        <v>0</v>
      </c>
      <c r="F127">
        <v>1402</v>
      </c>
    </row>
    <row r="128" spans="1:6" x14ac:dyDescent="0.25">
      <c r="A128">
        <f>'2-1 ВЛИ-0,4'!A24</f>
        <v>4</v>
      </c>
      <c r="B128">
        <v>12</v>
      </c>
      <c r="C128">
        <v>20</v>
      </c>
      <c r="D128">
        <v>0</v>
      </c>
      <c r="E128">
        <v>0</v>
      </c>
      <c r="F128">
        <v>1402</v>
      </c>
    </row>
    <row r="129" spans="1:6" x14ac:dyDescent="0.25">
      <c r="A129" t="str">
        <f>'2-1 ВЛИ-0,4'!B24</f>
        <v>ТЕР33-04-003-02</v>
      </c>
      <c r="B129">
        <v>12</v>
      </c>
      <c r="C129">
        <v>20</v>
      </c>
      <c r="D129">
        <v>1</v>
      </c>
      <c r="E129">
        <v>0</v>
      </c>
      <c r="F129">
        <v>1402</v>
      </c>
    </row>
    <row r="130" spans="1:6" x14ac:dyDescent="0.25">
      <c r="A130" t="str">
        <f>'2-1 ВЛИ-0,4'!F24</f>
        <v xml:space="preserve">Установка железобетонных опор ВЛ 0,38; 6-10 кВ с траверсами без приставок одностоечных с одним подкосом </v>
      </c>
      <c r="B130">
        <v>12</v>
      </c>
      <c r="C130">
        <v>20</v>
      </c>
      <c r="D130">
        <v>2</v>
      </c>
      <c r="E130">
        <v>0</v>
      </c>
      <c r="F130">
        <v>1402</v>
      </c>
    </row>
    <row r="131" spans="1:6" x14ac:dyDescent="0.25">
      <c r="A131" t="str">
        <f>'2-1 ВЛИ-0,4'!H25</f>
        <v>1 опора</v>
      </c>
      <c r="B131">
        <v>12</v>
      </c>
      <c r="C131">
        <v>20</v>
      </c>
      <c r="D131">
        <v>3</v>
      </c>
      <c r="E131">
        <v>0</v>
      </c>
      <c r="F131">
        <v>1402</v>
      </c>
    </row>
    <row r="132" spans="1:6" x14ac:dyDescent="0.25">
      <c r="A132" s="7">
        <f>'2-1 ВЛИ-0,4'!H24</f>
        <v>2</v>
      </c>
      <c r="B132">
        <v>12</v>
      </c>
      <c r="C132">
        <v>20</v>
      </c>
      <c r="D132">
        <v>4</v>
      </c>
      <c r="E132">
        <v>0</v>
      </c>
      <c r="F132">
        <v>1402</v>
      </c>
    </row>
    <row r="133" spans="1:6" x14ac:dyDescent="0.25">
      <c r="A133" s="10">
        <f>'2-1 ВЛИ-0,4'!J25</f>
        <v>0</v>
      </c>
      <c r="B133">
        <v>12</v>
      </c>
      <c r="C133">
        <v>20</v>
      </c>
      <c r="D133">
        <v>6</v>
      </c>
      <c r="E133">
        <v>0</v>
      </c>
      <c r="F133">
        <v>1402</v>
      </c>
    </row>
    <row r="134" spans="1:6" x14ac:dyDescent="0.25">
      <c r="A134" s="10">
        <f>'2-1 ВЛИ-0,4'!M24</f>
        <v>0</v>
      </c>
      <c r="B134">
        <v>12</v>
      </c>
      <c r="C134">
        <v>20</v>
      </c>
      <c r="D134">
        <v>7</v>
      </c>
      <c r="E134">
        <v>0</v>
      </c>
      <c r="F134">
        <v>1402</v>
      </c>
    </row>
    <row r="135" spans="1:6" x14ac:dyDescent="0.25">
      <c r="A135">
        <f>'2-1 ВЛИ-0,4'!M25</f>
        <v>0</v>
      </c>
      <c r="B135">
        <v>12</v>
      </c>
      <c r="C135">
        <v>20</v>
      </c>
      <c r="D135">
        <v>8</v>
      </c>
      <c r="E135">
        <v>0</v>
      </c>
      <c r="F135">
        <v>1402</v>
      </c>
    </row>
    <row r="136" spans="1:6" x14ac:dyDescent="0.25">
      <c r="A136">
        <f>'2-1 ВЛИ-0,4'!X24</f>
        <v>0</v>
      </c>
      <c r="B136">
        <v>12</v>
      </c>
      <c r="C136">
        <v>20</v>
      </c>
      <c r="D136">
        <v>9</v>
      </c>
      <c r="E136">
        <v>0</v>
      </c>
      <c r="F136">
        <v>1402</v>
      </c>
    </row>
    <row r="137" spans="1:6" x14ac:dyDescent="0.25">
      <c r="A137" s="10">
        <f>'2-1 ВЛИ-0,4'!X25</f>
        <v>0</v>
      </c>
      <c r="B137">
        <v>12</v>
      </c>
      <c r="C137">
        <v>20</v>
      </c>
      <c r="D137">
        <v>10</v>
      </c>
      <c r="E137">
        <v>0</v>
      </c>
      <c r="F137">
        <v>1402</v>
      </c>
    </row>
    <row r="138" spans="1:6" x14ac:dyDescent="0.25">
      <c r="A138">
        <f>'2-1 ВЛИ-0,4'!A26</f>
        <v>5</v>
      </c>
      <c r="B138">
        <v>12</v>
      </c>
      <c r="C138">
        <v>21</v>
      </c>
      <c r="D138">
        <v>0</v>
      </c>
      <c r="E138">
        <v>0</v>
      </c>
      <c r="F138">
        <v>1402</v>
      </c>
    </row>
    <row r="139" spans="1:6" x14ac:dyDescent="0.25">
      <c r="A139" t="str">
        <f>'2-1 ВЛИ-0,4'!B26</f>
        <v xml:space="preserve">Тех.ч. 33-04 п.3.6 </v>
      </c>
      <c r="B139">
        <v>12</v>
      </c>
      <c r="C139">
        <v>21</v>
      </c>
      <c r="D139">
        <v>1</v>
      </c>
      <c r="E139">
        <v>0</v>
      </c>
      <c r="F139">
        <v>1402</v>
      </c>
    </row>
    <row r="140" spans="1:6" x14ac:dyDescent="0.25">
      <c r="A140" t="str">
        <f>'2-1 ВЛИ-0,4'!F26</f>
        <v xml:space="preserve">При бурении котлованов для опор на глубину более 2-х м  к затратам на бурение котлованов  к расценке 33-04-003-02 (к=0,25) </v>
      </c>
      <c r="B140">
        <v>12</v>
      </c>
      <c r="C140">
        <v>21</v>
      </c>
      <c r="D140">
        <v>2</v>
      </c>
      <c r="E140">
        <v>0</v>
      </c>
      <c r="F140">
        <v>1402</v>
      </c>
    </row>
    <row r="141" spans="1:6" x14ac:dyDescent="0.25">
      <c r="A141" t="str">
        <f>'2-1 ВЛИ-0,4'!H27</f>
        <v>1 опора</v>
      </c>
      <c r="B141">
        <v>12</v>
      </c>
      <c r="C141">
        <v>21</v>
      </c>
      <c r="D141">
        <v>3</v>
      </c>
      <c r="E141">
        <v>0</v>
      </c>
      <c r="F141">
        <v>1402</v>
      </c>
    </row>
    <row r="142" spans="1:6" x14ac:dyDescent="0.25">
      <c r="A142" s="7">
        <f>'2-1 ВЛИ-0,4'!H26</f>
        <v>2</v>
      </c>
      <c r="B142">
        <v>12</v>
      </c>
      <c r="C142">
        <v>21</v>
      </c>
      <c r="D142">
        <v>4</v>
      </c>
      <c r="E142">
        <v>0</v>
      </c>
      <c r="F142">
        <v>1402</v>
      </c>
    </row>
    <row r="143" spans="1:6" x14ac:dyDescent="0.25">
      <c r="A143" s="10">
        <f>'2-1 ВЛИ-0,4'!J27</f>
        <v>0</v>
      </c>
      <c r="B143">
        <v>12</v>
      </c>
      <c r="C143">
        <v>21</v>
      </c>
      <c r="D143">
        <v>6</v>
      </c>
      <c r="E143">
        <v>0</v>
      </c>
      <c r="F143">
        <v>1402</v>
      </c>
    </row>
    <row r="144" spans="1:6" x14ac:dyDescent="0.25">
      <c r="A144" s="10">
        <f>'2-1 ВЛИ-0,4'!M26</f>
        <v>0</v>
      </c>
      <c r="B144">
        <v>12</v>
      </c>
      <c r="C144">
        <v>21</v>
      </c>
      <c r="D144">
        <v>7</v>
      </c>
      <c r="E144">
        <v>0</v>
      </c>
      <c r="F144">
        <v>1402</v>
      </c>
    </row>
    <row r="145" spans="1:6" x14ac:dyDescent="0.25">
      <c r="A145" s="10">
        <f>'2-1 ВЛИ-0,4'!M27</f>
        <v>0</v>
      </c>
      <c r="B145">
        <v>12</v>
      </c>
      <c r="C145">
        <v>21</v>
      </c>
      <c r="D145">
        <v>8</v>
      </c>
      <c r="E145">
        <v>0</v>
      </c>
      <c r="F145">
        <v>1402</v>
      </c>
    </row>
    <row r="146" spans="1:6" x14ac:dyDescent="0.25">
      <c r="A146" s="10">
        <f>'2-1 ВЛИ-0,4'!X26</f>
        <v>0</v>
      </c>
      <c r="B146">
        <v>12</v>
      </c>
      <c r="C146">
        <v>21</v>
      </c>
      <c r="D146">
        <v>9</v>
      </c>
      <c r="E146">
        <v>0</v>
      </c>
      <c r="F146">
        <v>1402</v>
      </c>
    </row>
    <row r="147" spans="1:6" x14ac:dyDescent="0.25">
      <c r="A147" s="10">
        <f>'2-1 ВЛИ-0,4'!X27</f>
        <v>0</v>
      </c>
      <c r="B147">
        <v>12</v>
      </c>
      <c r="C147">
        <v>21</v>
      </c>
      <c r="D147">
        <v>10</v>
      </c>
      <c r="E147">
        <v>0</v>
      </c>
      <c r="F147">
        <v>1402</v>
      </c>
    </row>
    <row r="148" spans="1:6" x14ac:dyDescent="0.25">
      <c r="A148">
        <f>'2-1 ВЛИ-0,4'!A28</f>
        <v>6</v>
      </c>
      <c r="B148">
        <v>12</v>
      </c>
      <c r="C148">
        <v>22</v>
      </c>
      <c r="D148">
        <v>0</v>
      </c>
      <c r="E148">
        <v>0</v>
      </c>
      <c r="F148">
        <v>1402</v>
      </c>
    </row>
    <row r="149" spans="1:6" x14ac:dyDescent="0.25">
      <c r="A149" t="str">
        <f>'2-1 ВЛИ-0,4'!B28</f>
        <v xml:space="preserve">Тех.ч. 33-04 п.3.7 </v>
      </c>
      <c r="B149">
        <v>12</v>
      </c>
      <c r="C149">
        <v>22</v>
      </c>
      <c r="D149">
        <v>1</v>
      </c>
      <c r="E149">
        <v>0</v>
      </c>
      <c r="F149">
        <v>1402</v>
      </c>
    </row>
    <row r="150" spans="1:6" x14ac:dyDescent="0.25">
      <c r="A150" t="str">
        <f>'2-1 ВЛИ-0,4'!F28</f>
        <v xml:space="preserve">При установке опор в мокрых грунтах    к затратам на бурение котлованов  к расценке 33-04-003-02 (к=0,2) </v>
      </c>
      <c r="B150">
        <v>12</v>
      </c>
      <c r="C150">
        <v>22</v>
      </c>
      <c r="D150">
        <v>2</v>
      </c>
      <c r="E150">
        <v>0</v>
      </c>
      <c r="F150">
        <v>1402</v>
      </c>
    </row>
    <row r="151" spans="1:6" x14ac:dyDescent="0.25">
      <c r="A151" t="str">
        <f>'2-1 ВЛИ-0,4'!H29</f>
        <v>1 опора</v>
      </c>
      <c r="B151">
        <v>12</v>
      </c>
      <c r="C151">
        <v>22</v>
      </c>
      <c r="D151">
        <v>3</v>
      </c>
      <c r="E151">
        <v>0</v>
      </c>
      <c r="F151">
        <v>1402</v>
      </c>
    </row>
    <row r="152" spans="1:6" x14ac:dyDescent="0.25">
      <c r="A152" s="7">
        <f>'2-1 ВЛИ-0,4'!H28</f>
        <v>2</v>
      </c>
      <c r="B152">
        <v>12</v>
      </c>
      <c r="C152">
        <v>22</v>
      </c>
      <c r="D152">
        <v>4</v>
      </c>
      <c r="E152">
        <v>0</v>
      </c>
      <c r="F152">
        <v>1402</v>
      </c>
    </row>
    <row r="153" spans="1:6" x14ac:dyDescent="0.25">
      <c r="A153" s="10">
        <f>'2-1 ВЛИ-0,4'!J29</f>
        <v>0</v>
      </c>
      <c r="B153">
        <v>12</v>
      </c>
      <c r="C153">
        <v>22</v>
      </c>
      <c r="D153">
        <v>6</v>
      </c>
      <c r="E153">
        <v>0</v>
      </c>
      <c r="F153">
        <v>1402</v>
      </c>
    </row>
    <row r="154" spans="1:6" x14ac:dyDescent="0.25">
      <c r="A154" s="10">
        <f>'2-1 ВЛИ-0,4'!M28</f>
        <v>0</v>
      </c>
      <c r="B154">
        <v>12</v>
      </c>
      <c r="C154">
        <v>22</v>
      </c>
      <c r="D154">
        <v>7</v>
      </c>
      <c r="E154">
        <v>0</v>
      </c>
      <c r="F154">
        <v>1402</v>
      </c>
    </row>
    <row r="155" spans="1:6" x14ac:dyDescent="0.25">
      <c r="A155" s="10">
        <f>'2-1 ВЛИ-0,4'!M29</f>
        <v>0</v>
      </c>
      <c r="B155">
        <v>12</v>
      </c>
      <c r="C155">
        <v>22</v>
      </c>
      <c r="D155">
        <v>8</v>
      </c>
      <c r="E155">
        <v>0</v>
      </c>
      <c r="F155">
        <v>1402</v>
      </c>
    </row>
    <row r="156" spans="1:6" x14ac:dyDescent="0.25">
      <c r="A156" s="10">
        <f>'2-1 ВЛИ-0,4'!X28</f>
        <v>0</v>
      </c>
      <c r="B156">
        <v>12</v>
      </c>
      <c r="C156">
        <v>22</v>
      </c>
      <c r="D156">
        <v>9</v>
      </c>
      <c r="E156">
        <v>0</v>
      </c>
      <c r="F156">
        <v>1402</v>
      </c>
    </row>
    <row r="157" spans="1:6" x14ac:dyDescent="0.25">
      <c r="A157" s="10">
        <f>'2-1 ВЛИ-0,4'!X29</f>
        <v>0</v>
      </c>
      <c r="B157">
        <v>12</v>
      </c>
      <c r="C157">
        <v>22</v>
      </c>
      <c r="D157">
        <v>10</v>
      </c>
      <c r="E157">
        <v>0</v>
      </c>
      <c r="F157">
        <v>1402</v>
      </c>
    </row>
    <row r="158" spans="1:6" x14ac:dyDescent="0.25">
      <c r="A158">
        <f>'2-1 ВЛИ-0,4'!A30</f>
        <v>7</v>
      </c>
      <c r="B158">
        <v>12</v>
      </c>
      <c r="C158">
        <v>200</v>
      </c>
      <c r="D158">
        <v>0</v>
      </c>
      <c r="E158">
        <v>0</v>
      </c>
      <c r="F158">
        <v>1402</v>
      </c>
    </row>
    <row r="159" spans="1:6" x14ac:dyDescent="0.25">
      <c r="A159" t="str">
        <f>'2-1 ВЛИ-0,4'!B30</f>
        <v>ТЕР33-04-003-03</v>
      </c>
      <c r="B159">
        <v>12</v>
      </c>
      <c r="C159">
        <v>200</v>
      </c>
      <c r="D159">
        <v>1</v>
      </c>
      <c r="E159">
        <v>0</v>
      </c>
      <c r="F159">
        <v>1402</v>
      </c>
    </row>
    <row r="160" spans="1:6" x14ac:dyDescent="0.25">
      <c r="A160" t="str">
        <f>'2-1 ВЛИ-0,4'!F30</f>
        <v xml:space="preserve">Установка железобетонных опор ВЛ 0,38; 6-10 кВ с траверсами без приставок одностоечных с двумя подкосами </v>
      </c>
      <c r="B160">
        <v>12</v>
      </c>
      <c r="C160">
        <v>200</v>
      </c>
      <c r="D160">
        <v>2</v>
      </c>
      <c r="E160">
        <v>0</v>
      </c>
      <c r="F160">
        <v>1402</v>
      </c>
    </row>
    <row r="161" spans="1:6" x14ac:dyDescent="0.25">
      <c r="A161" t="str">
        <f>'2-1 ВЛИ-0,4'!H31</f>
        <v>1 опора</v>
      </c>
      <c r="B161">
        <v>12</v>
      </c>
      <c r="C161">
        <v>200</v>
      </c>
      <c r="D161">
        <v>3</v>
      </c>
      <c r="E161">
        <v>0</v>
      </c>
      <c r="F161">
        <v>1402</v>
      </c>
    </row>
    <row r="162" spans="1:6" x14ac:dyDescent="0.25">
      <c r="A162" s="7">
        <f>'2-1 ВЛИ-0,4'!H30</f>
        <v>1</v>
      </c>
      <c r="B162">
        <v>12</v>
      </c>
      <c r="C162">
        <v>200</v>
      </c>
      <c r="D162">
        <v>4</v>
      </c>
      <c r="E162">
        <v>0</v>
      </c>
      <c r="F162">
        <v>1402</v>
      </c>
    </row>
    <row r="163" spans="1:6" x14ac:dyDescent="0.25">
      <c r="A163" s="10">
        <f>'2-1 ВЛИ-0,4'!J31</f>
        <v>0</v>
      </c>
      <c r="B163">
        <v>12</v>
      </c>
      <c r="C163">
        <v>200</v>
      </c>
      <c r="D163">
        <v>6</v>
      </c>
      <c r="E163">
        <v>0</v>
      </c>
      <c r="F163">
        <v>1402</v>
      </c>
    </row>
    <row r="164" spans="1:6" x14ac:dyDescent="0.25">
      <c r="A164" s="10">
        <f>'2-1 ВЛИ-0,4'!M30</f>
        <v>0</v>
      </c>
      <c r="B164">
        <v>12</v>
      </c>
      <c r="C164">
        <v>200</v>
      </c>
      <c r="D164">
        <v>7</v>
      </c>
      <c r="E164">
        <v>0</v>
      </c>
      <c r="F164">
        <v>1402</v>
      </c>
    </row>
    <row r="165" spans="1:6" x14ac:dyDescent="0.25">
      <c r="A165" s="10">
        <f>'2-1 ВЛИ-0,4'!M31</f>
        <v>0</v>
      </c>
      <c r="B165">
        <v>12</v>
      </c>
      <c r="C165">
        <v>200</v>
      </c>
      <c r="D165">
        <v>8</v>
      </c>
      <c r="E165">
        <v>0</v>
      </c>
      <c r="F165">
        <v>1402</v>
      </c>
    </row>
    <row r="166" spans="1:6" x14ac:dyDescent="0.25">
      <c r="A166" s="10">
        <f>'2-1 ВЛИ-0,4'!X30</f>
        <v>0</v>
      </c>
      <c r="B166">
        <v>12</v>
      </c>
      <c r="C166">
        <v>200</v>
      </c>
      <c r="D166">
        <v>9</v>
      </c>
      <c r="E166">
        <v>0</v>
      </c>
      <c r="F166">
        <v>1402</v>
      </c>
    </row>
    <row r="167" spans="1:6" x14ac:dyDescent="0.25">
      <c r="A167" s="10">
        <f>'2-1 ВЛИ-0,4'!X31</f>
        <v>0</v>
      </c>
      <c r="B167">
        <v>12</v>
      </c>
      <c r="C167">
        <v>200</v>
      </c>
      <c r="D167">
        <v>10</v>
      </c>
      <c r="E167">
        <v>0</v>
      </c>
      <c r="F167">
        <v>1402</v>
      </c>
    </row>
    <row r="168" spans="1:6" x14ac:dyDescent="0.25">
      <c r="A168">
        <f>'2-1 ВЛИ-0,4'!A32</f>
        <v>8</v>
      </c>
      <c r="B168">
        <v>12</v>
      </c>
      <c r="C168">
        <v>201</v>
      </c>
      <c r="D168">
        <v>0</v>
      </c>
      <c r="E168">
        <v>0</v>
      </c>
      <c r="F168">
        <v>1402</v>
      </c>
    </row>
    <row r="169" spans="1:6" x14ac:dyDescent="0.25">
      <c r="A169" t="str">
        <f>'2-1 ВЛИ-0,4'!B32</f>
        <v xml:space="preserve">Тех.ч. 33-04 п.3.6 </v>
      </c>
      <c r="B169">
        <v>12</v>
      </c>
      <c r="C169">
        <v>201</v>
      </c>
      <c r="D169">
        <v>1</v>
      </c>
      <c r="E169">
        <v>0</v>
      </c>
      <c r="F169">
        <v>1402</v>
      </c>
    </row>
    <row r="170" spans="1:6" x14ac:dyDescent="0.25">
      <c r="A170" t="str">
        <f>'2-1 ВЛИ-0,4'!F32</f>
        <v xml:space="preserve">При бурении котлованов для опор на глубину более 2-х м  к затратам на бурение котлованов  к расценке 33-04-003-03 (к=0,25) </v>
      </c>
      <c r="B170">
        <v>12</v>
      </c>
      <c r="C170">
        <v>201</v>
      </c>
      <c r="D170">
        <v>2</v>
      </c>
      <c r="E170">
        <v>0</v>
      </c>
      <c r="F170">
        <v>1402</v>
      </c>
    </row>
    <row r="171" spans="1:6" x14ac:dyDescent="0.25">
      <c r="A171" t="str">
        <f>'2-1 ВЛИ-0,4'!H33</f>
        <v>1 опора</v>
      </c>
      <c r="B171">
        <v>12</v>
      </c>
      <c r="C171">
        <v>201</v>
      </c>
      <c r="D171">
        <v>3</v>
      </c>
      <c r="E171">
        <v>0</v>
      </c>
      <c r="F171">
        <v>1402</v>
      </c>
    </row>
    <row r="172" spans="1:6" x14ac:dyDescent="0.25">
      <c r="A172" s="7">
        <f>'2-1 ВЛИ-0,4'!H32</f>
        <v>1</v>
      </c>
      <c r="B172">
        <v>12</v>
      </c>
      <c r="C172">
        <v>201</v>
      </c>
      <c r="D172">
        <v>4</v>
      </c>
      <c r="E172">
        <v>0</v>
      </c>
      <c r="F172">
        <v>1402</v>
      </c>
    </row>
    <row r="173" spans="1:6" x14ac:dyDescent="0.25">
      <c r="A173" s="10">
        <f>'2-1 ВЛИ-0,4'!J33</f>
        <v>0</v>
      </c>
      <c r="B173">
        <v>12</v>
      </c>
      <c r="C173">
        <v>201</v>
      </c>
      <c r="D173">
        <v>6</v>
      </c>
      <c r="E173">
        <v>0</v>
      </c>
      <c r="F173">
        <v>1402</v>
      </c>
    </row>
    <row r="174" spans="1:6" x14ac:dyDescent="0.25">
      <c r="A174" s="10">
        <f>'2-1 ВЛИ-0,4'!M32</f>
        <v>0</v>
      </c>
      <c r="B174">
        <v>12</v>
      </c>
      <c r="C174">
        <v>201</v>
      </c>
      <c r="D174">
        <v>7</v>
      </c>
      <c r="E174">
        <v>0</v>
      </c>
      <c r="F174">
        <v>1402</v>
      </c>
    </row>
    <row r="175" spans="1:6" x14ac:dyDescent="0.25">
      <c r="A175" s="10">
        <f>'2-1 ВЛИ-0,4'!M33</f>
        <v>0</v>
      </c>
      <c r="B175">
        <v>12</v>
      </c>
      <c r="C175">
        <v>201</v>
      </c>
      <c r="D175">
        <v>8</v>
      </c>
      <c r="E175">
        <v>0</v>
      </c>
      <c r="F175">
        <v>1402</v>
      </c>
    </row>
    <row r="176" spans="1:6" x14ac:dyDescent="0.25">
      <c r="A176" s="10">
        <f>'2-1 ВЛИ-0,4'!X32</f>
        <v>0</v>
      </c>
      <c r="B176">
        <v>12</v>
      </c>
      <c r="C176">
        <v>201</v>
      </c>
      <c r="D176">
        <v>9</v>
      </c>
      <c r="E176">
        <v>0</v>
      </c>
      <c r="F176">
        <v>1402</v>
      </c>
    </row>
    <row r="177" spans="1:6" x14ac:dyDescent="0.25">
      <c r="A177" s="10">
        <f>'2-1 ВЛИ-0,4'!X33</f>
        <v>0</v>
      </c>
      <c r="B177">
        <v>12</v>
      </c>
      <c r="C177">
        <v>201</v>
      </c>
      <c r="D177">
        <v>10</v>
      </c>
      <c r="E177">
        <v>0</v>
      </c>
      <c r="F177">
        <v>1402</v>
      </c>
    </row>
    <row r="178" spans="1:6" x14ac:dyDescent="0.25">
      <c r="A178">
        <f>'2-1 ВЛИ-0,4'!A34</f>
        <v>9</v>
      </c>
      <c r="B178">
        <v>12</v>
      </c>
      <c r="C178">
        <v>202</v>
      </c>
      <c r="D178">
        <v>0</v>
      </c>
      <c r="E178">
        <v>0</v>
      </c>
      <c r="F178">
        <v>1402</v>
      </c>
    </row>
    <row r="179" spans="1:6" x14ac:dyDescent="0.25">
      <c r="A179" t="str">
        <f>'2-1 ВЛИ-0,4'!B34</f>
        <v xml:space="preserve">Тех.ч. 33-04 п.3.6 </v>
      </c>
      <c r="B179">
        <v>12</v>
      </c>
      <c r="C179">
        <v>202</v>
      </c>
      <c r="D179">
        <v>1</v>
      </c>
      <c r="E179">
        <v>0</v>
      </c>
      <c r="F179">
        <v>1402</v>
      </c>
    </row>
    <row r="180" spans="1:6" x14ac:dyDescent="0.25">
      <c r="A180" t="str">
        <f>'2-1 ВЛИ-0,4'!F34</f>
        <v xml:space="preserve">При установке опор в мокрых грунтах    к затратам на бурение котлованов  к расценке 33-04-001-01 (к=0,2) </v>
      </c>
      <c r="B180">
        <v>12</v>
      </c>
      <c r="C180">
        <v>202</v>
      </c>
      <c r="D180">
        <v>2</v>
      </c>
      <c r="E180">
        <v>0</v>
      </c>
      <c r="F180">
        <v>1402</v>
      </c>
    </row>
    <row r="181" spans="1:6" x14ac:dyDescent="0.25">
      <c r="A181" t="str">
        <f>'2-1 ВЛИ-0,4'!H35</f>
        <v>1 опора</v>
      </c>
      <c r="B181">
        <v>12</v>
      </c>
      <c r="C181">
        <v>202</v>
      </c>
      <c r="D181">
        <v>3</v>
      </c>
      <c r="E181">
        <v>0</v>
      </c>
      <c r="F181">
        <v>1402</v>
      </c>
    </row>
    <row r="182" spans="1:6" x14ac:dyDescent="0.25">
      <c r="A182" s="7">
        <f>'2-1 ВЛИ-0,4'!H34</f>
        <v>1</v>
      </c>
      <c r="B182">
        <v>12</v>
      </c>
      <c r="C182">
        <v>202</v>
      </c>
      <c r="D182">
        <v>4</v>
      </c>
      <c r="E182">
        <v>0</v>
      </c>
      <c r="F182">
        <v>1402</v>
      </c>
    </row>
    <row r="183" spans="1:6" x14ac:dyDescent="0.25">
      <c r="A183" s="10">
        <f>'2-1 ВЛИ-0,4'!J35</f>
        <v>0</v>
      </c>
      <c r="B183">
        <v>12</v>
      </c>
      <c r="C183">
        <v>202</v>
      </c>
      <c r="D183">
        <v>6</v>
      </c>
      <c r="E183">
        <v>0</v>
      </c>
      <c r="F183">
        <v>1402</v>
      </c>
    </row>
    <row r="184" spans="1:6" x14ac:dyDescent="0.25">
      <c r="A184" s="10">
        <f>'2-1 ВЛИ-0,4'!M34</f>
        <v>0</v>
      </c>
      <c r="B184">
        <v>12</v>
      </c>
      <c r="C184">
        <v>202</v>
      </c>
      <c r="D184">
        <v>7</v>
      </c>
      <c r="E184">
        <v>0</v>
      </c>
      <c r="F184">
        <v>1402</v>
      </c>
    </row>
    <row r="185" spans="1:6" x14ac:dyDescent="0.25">
      <c r="A185" s="10">
        <f>'2-1 ВЛИ-0,4'!M35</f>
        <v>0</v>
      </c>
      <c r="B185">
        <v>12</v>
      </c>
      <c r="C185">
        <v>202</v>
      </c>
      <c r="D185">
        <v>8</v>
      </c>
      <c r="E185">
        <v>0</v>
      </c>
      <c r="F185">
        <v>1402</v>
      </c>
    </row>
    <row r="186" spans="1:6" x14ac:dyDescent="0.25">
      <c r="A186" s="10">
        <f>'2-1 ВЛИ-0,4'!X34</f>
        <v>0</v>
      </c>
      <c r="B186">
        <v>12</v>
      </c>
      <c r="C186">
        <v>202</v>
      </c>
      <c r="D186">
        <v>9</v>
      </c>
      <c r="E186">
        <v>0</v>
      </c>
      <c r="F186">
        <v>1402</v>
      </c>
    </row>
    <row r="187" spans="1:6" x14ac:dyDescent="0.25">
      <c r="A187" s="10">
        <f>'2-1 ВЛИ-0,4'!X35</f>
        <v>0</v>
      </c>
      <c r="B187">
        <v>12</v>
      </c>
      <c r="C187">
        <v>202</v>
      </c>
      <c r="D187">
        <v>10</v>
      </c>
      <c r="E187">
        <v>0</v>
      </c>
      <c r="F187">
        <v>1402</v>
      </c>
    </row>
    <row r="188" spans="1:6" x14ac:dyDescent="0.25">
      <c r="A188">
        <f>'2-1 ВЛИ-0,4'!A36</f>
        <v>10</v>
      </c>
      <c r="B188">
        <v>12</v>
      </c>
      <c r="C188">
        <v>177</v>
      </c>
      <c r="D188">
        <v>0</v>
      </c>
      <c r="E188">
        <v>0</v>
      </c>
      <c r="F188">
        <v>1402</v>
      </c>
    </row>
    <row r="189" spans="1:6" x14ac:dyDescent="0.25">
      <c r="A189" t="str">
        <f>'2-1 ВЛИ-0,4'!B36</f>
        <v>ТЕР33-04-016-01</v>
      </c>
      <c r="B189">
        <v>12</v>
      </c>
      <c r="C189">
        <v>177</v>
      </c>
      <c r="D189">
        <v>1</v>
      </c>
      <c r="E189">
        <v>0</v>
      </c>
      <c r="F189">
        <v>1402</v>
      </c>
    </row>
    <row r="190" spans="1:6" x14ac:dyDescent="0.25">
      <c r="A190" t="str">
        <f>'2-1 ВЛИ-0,4'!F36</f>
        <v>Развозка конструкций и материалов опор ВЛ 0,38-10 кВ по трассе одностоечных деревянных опор</v>
      </c>
      <c r="B190">
        <v>12</v>
      </c>
      <c r="C190">
        <v>177</v>
      </c>
      <c r="D190">
        <v>2</v>
      </c>
      <c r="E190">
        <v>0</v>
      </c>
      <c r="F190">
        <v>1402</v>
      </c>
    </row>
    <row r="191" spans="1:6" x14ac:dyDescent="0.25">
      <c r="A191" t="str">
        <f>'2-1 ВЛИ-0,4'!H37</f>
        <v>1 опора</v>
      </c>
      <c r="B191">
        <v>12</v>
      </c>
      <c r="C191">
        <v>177</v>
      </c>
      <c r="D191">
        <v>3</v>
      </c>
      <c r="E191">
        <v>0</v>
      </c>
      <c r="F191">
        <v>1402</v>
      </c>
    </row>
    <row r="192" spans="1:6" x14ac:dyDescent="0.25">
      <c r="A192" s="7">
        <f>'2-1 ВЛИ-0,4'!H36</f>
        <v>1</v>
      </c>
      <c r="B192">
        <v>12</v>
      </c>
      <c r="C192">
        <v>177</v>
      </c>
      <c r="D192">
        <v>4</v>
      </c>
      <c r="E192">
        <v>0</v>
      </c>
      <c r="F192">
        <v>1402</v>
      </c>
    </row>
    <row r="193" spans="1:6" x14ac:dyDescent="0.25">
      <c r="A193" s="10">
        <f>'2-1 ВЛИ-0,4'!J37</f>
        <v>0</v>
      </c>
      <c r="B193">
        <v>12</v>
      </c>
      <c r="C193">
        <v>177</v>
      </c>
      <c r="D193">
        <v>6</v>
      </c>
      <c r="E193">
        <v>0</v>
      </c>
      <c r="F193">
        <v>1402</v>
      </c>
    </row>
    <row r="194" spans="1:6" x14ac:dyDescent="0.25">
      <c r="A194" s="10">
        <f>'2-1 ВЛИ-0,4'!M36</f>
        <v>0</v>
      </c>
      <c r="B194">
        <v>12</v>
      </c>
      <c r="C194">
        <v>177</v>
      </c>
      <c r="D194">
        <v>7</v>
      </c>
      <c r="E194">
        <v>0</v>
      </c>
      <c r="F194">
        <v>1402</v>
      </c>
    </row>
    <row r="195" spans="1:6" x14ac:dyDescent="0.25">
      <c r="A195" s="10">
        <f>'2-1 ВЛИ-0,4'!M37</f>
        <v>0</v>
      </c>
      <c r="B195">
        <v>12</v>
      </c>
      <c r="C195">
        <v>177</v>
      </c>
      <c r="D195">
        <v>8</v>
      </c>
      <c r="E195">
        <v>0</v>
      </c>
      <c r="F195">
        <v>1402</v>
      </c>
    </row>
    <row r="196" spans="1:6" x14ac:dyDescent="0.25">
      <c r="A196">
        <f>'2-1 ВЛИ-0,4'!X36</f>
        <v>0</v>
      </c>
      <c r="B196">
        <v>12</v>
      </c>
      <c r="C196">
        <v>177</v>
      </c>
      <c r="D196">
        <v>9</v>
      </c>
      <c r="E196">
        <v>0</v>
      </c>
      <c r="F196">
        <v>1402</v>
      </c>
    </row>
    <row r="197" spans="1:6" x14ac:dyDescent="0.25">
      <c r="A197" s="10">
        <f>'2-1 ВЛИ-0,4'!X37</f>
        <v>0</v>
      </c>
      <c r="B197">
        <v>12</v>
      </c>
      <c r="C197">
        <v>177</v>
      </c>
      <c r="D197">
        <v>10</v>
      </c>
      <c r="E197">
        <v>0</v>
      </c>
      <c r="F197">
        <v>1402</v>
      </c>
    </row>
    <row r="198" spans="1:6" x14ac:dyDescent="0.25">
      <c r="A198">
        <f>'2-1 ВЛИ-0,4'!A38</f>
        <v>11</v>
      </c>
      <c r="B198">
        <v>12</v>
      </c>
      <c r="C198">
        <v>23</v>
      </c>
      <c r="D198">
        <v>0</v>
      </c>
      <c r="E198">
        <v>0</v>
      </c>
      <c r="F198">
        <v>1402</v>
      </c>
    </row>
    <row r="199" spans="1:6" x14ac:dyDescent="0.25">
      <c r="A199" t="str">
        <f>'2-1 ВЛИ-0,4'!B38</f>
        <v>ТЕР33-04-016-02</v>
      </c>
      <c r="B199">
        <v>12</v>
      </c>
      <c r="C199">
        <v>23</v>
      </c>
      <c r="D199">
        <v>1</v>
      </c>
      <c r="E199">
        <v>0</v>
      </c>
      <c r="F199">
        <v>1402</v>
      </c>
    </row>
    <row r="200" spans="1:6" x14ac:dyDescent="0.25">
      <c r="A200" t="str">
        <f>'2-1 ВЛИ-0,4'!F38</f>
        <v>Развозка конструкций и материалов опор ВЛ 0,38-10 кВ по трассе одностоечных железобетонных опор</v>
      </c>
      <c r="B200">
        <v>12</v>
      </c>
      <c r="C200">
        <v>23</v>
      </c>
      <c r="D200">
        <v>2</v>
      </c>
      <c r="E200">
        <v>0</v>
      </c>
      <c r="F200">
        <v>1402</v>
      </c>
    </row>
    <row r="201" spans="1:6" x14ac:dyDescent="0.25">
      <c r="A201" t="str">
        <f>'2-1 ВЛИ-0,4'!H39</f>
        <v>1 опора</v>
      </c>
      <c r="B201">
        <v>12</v>
      </c>
      <c r="C201">
        <v>23</v>
      </c>
      <c r="D201">
        <v>3</v>
      </c>
      <c r="E201">
        <v>0</v>
      </c>
      <c r="F201">
        <v>1402</v>
      </c>
    </row>
    <row r="202" spans="1:6" x14ac:dyDescent="0.25">
      <c r="A202" s="7">
        <f>'2-1 ВЛИ-0,4'!H38</f>
        <v>7</v>
      </c>
      <c r="B202">
        <v>12</v>
      </c>
      <c r="C202">
        <v>23</v>
      </c>
      <c r="D202">
        <v>4</v>
      </c>
      <c r="E202">
        <v>0</v>
      </c>
      <c r="F202">
        <v>1402</v>
      </c>
    </row>
    <row r="203" spans="1:6" x14ac:dyDescent="0.25">
      <c r="A203" s="10">
        <f>'2-1 ВЛИ-0,4'!J39</f>
        <v>0</v>
      </c>
      <c r="B203">
        <v>12</v>
      </c>
      <c r="C203">
        <v>23</v>
      </c>
      <c r="D203">
        <v>6</v>
      </c>
      <c r="E203">
        <v>0</v>
      </c>
      <c r="F203">
        <v>1402</v>
      </c>
    </row>
    <row r="204" spans="1:6" x14ac:dyDescent="0.25">
      <c r="A204">
        <f>'2-1 ВЛИ-0,4'!M38</f>
        <v>0</v>
      </c>
      <c r="B204">
        <v>12</v>
      </c>
      <c r="C204">
        <v>23</v>
      </c>
      <c r="D204">
        <v>7</v>
      </c>
      <c r="E204">
        <v>0</v>
      </c>
      <c r="F204">
        <v>1402</v>
      </c>
    </row>
    <row r="205" spans="1:6" x14ac:dyDescent="0.25">
      <c r="A205" s="10">
        <f>'2-1 ВЛИ-0,4'!M39</f>
        <v>0</v>
      </c>
      <c r="B205">
        <v>12</v>
      </c>
      <c r="C205">
        <v>23</v>
      </c>
      <c r="D205">
        <v>8</v>
      </c>
      <c r="E205">
        <v>0</v>
      </c>
      <c r="F205">
        <v>1402</v>
      </c>
    </row>
    <row r="206" spans="1:6" x14ac:dyDescent="0.25">
      <c r="A206" s="10">
        <f>'2-1 ВЛИ-0,4'!X38</f>
        <v>0</v>
      </c>
      <c r="B206">
        <v>12</v>
      </c>
      <c r="C206">
        <v>23</v>
      </c>
      <c r="D206">
        <v>9</v>
      </c>
      <c r="E206">
        <v>0</v>
      </c>
      <c r="F206">
        <v>1402</v>
      </c>
    </row>
    <row r="207" spans="1:6" x14ac:dyDescent="0.25">
      <c r="A207" s="10">
        <f>'2-1 ВЛИ-0,4'!X39</f>
        <v>0</v>
      </c>
      <c r="B207">
        <v>12</v>
      </c>
      <c r="C207">
        <v>23</v>
      </c>
      <c r="D207">
        <v>10</v>
      </c>
      <c r="E207">
        <v>0</v>
      </c>
      <c r="F207">
        <v>1402</v>
      </c>
    </row>
    <row r="208" spans="1:6" x14ac:dyDescent="0.25">
      <c r="A208">
        <f>'2-1 ВЛИ-0,4'!A40</f>
        <v>12</v>
      </c>
      <c r="B208">
        <v>12</v>
      </c>
      <c r="C208">
        <v>25</v>
      </c>
      <c r="D208">
        <v>0</v>
      </c>
      <c r="E208">
        <v>0</v>
      </c>
      <c r="F208">
        <v>1402</v>
      </c>
    </row>
    <row r="209" spans="1:6" x14ac:dyDescent="0.25">
      <c r="A209" t="str">
        <f>'2-1 ВЛИ-0,4'!B40</f>
        <v>ТЕР33-04-016-06</v>
      </c>
      <c r="B209">
        <v>12</v>
      </c>
      <c r="C209">
        <v>25</v>
      </c>
      <c r="D209">
        <v>1</v>
      </c>
      <c r="E209">
        <v>0</v>
      </c>
      <c r="F209">
        <v>1402</v>
      </c>
    </row>
    <row r="210" spans="1:6" x14ac:dyDescent="0.25">
      <c r="A210" t="str">
        <f>'2-1 ВЛИ-0,4'!F40</f>
        <v>Развозка конструкций и материалов опор ВЛ 0,38-10 кВ по трассе материалов оснастки сложных опор</v>
      </c>
      <c r="B210">
        <v>12</v>
      </c>
      <c r="C210">
        <v>25</v>
      </c>
      <c r="D210">
        <v>2</v>
      </c>
      <c r="E210">
        <v>0</v>
      </c>
      <c r="F210">
        <v>1402</v>
      </c>
    </row>
    <row r="211" spans="1:6" x14ac:dyDescent="0.25">
      <c r="A211" t="str">
        <f>'2-1 ВЛИ-0,4'!H41</f>
        <v>1 опора</v>
      </c>
      <c r="B211">
        <v>12</v>
      </c>
      <c r="C211">
        <v>25</v>
      </c>
      <c r="D211">
        <v>3</v>
      </c>
      <c r="E211">
        <v>0</v>
      </c>
      <c r="F211">
        <v>1402</v>
      </c>
    </row>
    <row r="212" spans="1:6" x14ac:dyDescent="0.25">
      <c r="A212" s="7">
        <f>'2-1 ВЛИ-0,4'!H40</f>
        <v>3</v>
      </c>
      <c r="B212">
        <v>12</v>
      </c>
      <c r="C212">
        <v>25</v>
      </c>
      <c r="D212">
        <v>4</v>
      </c>
      <c r="E212">
        <v>0</v>
      </c>
      <c r="F212">
        <v>1402</v>
      </c>
    </row>
    <row r="213" spans="1:6" x14ac:dyDescent="0.25">
      <c r="A213" s="10">
        <f>'2-1 ВЛИ-0,4'!J41</f>
        <v>0</v>
      </c>
      <c r="B213">
        <v>12</v>
      </c>
      <c r="C213">
        <v>25</v>
      </c>
      <c r="D213">
        <v>6</v>
      </c>
      <c r="E213">
        <v>0</v>
      </c>
      <c r="F213">
        <v>1402</v>
      </c>
    </row>
    <row r="214" spans="1:6" x14ac:dyDescent="0.25">
      <c r="A214" s="10">
        <f>'2-1 ВЛИ-0,4'!M40</f>
        <v>0</v>
      </c>
      <c r="B214">
        <v>12</v>
      </c>
      <c r="C214">
        <v>25</v>
      </c>
      <c r="D214">
        <v>7</v>
      </c>
      <c r="E214">
        <v>0</v>
      </c>
      <c r="F214">
        <v>1402</v>
      </c>
    </row>
    <row r="215" spans="1:6" x14ac:dyDescent="0.25">
      <c r="A215" s="10">
        <f>'2-1 ВЛИ-0,4'!M41</f>
        <v>0</v>
      </c>
      <c r="B215">
        <v>12</v>
      </c>
      <c r="C215">
        <v>25</v>
      </c>
      <c r="D215">
        <v>8</v>
      </c>
      <c r="E215">
        <v>0</v>
      </c>
      <c r="F215">
        <v>1402</v>
      </c>
    </row>
    <row r="216" spans="1:6" x14ac:dyDescent="0.25">
      <c r="A216">
        <f>'2-1 ВЛИ-0,4'!X40</f>
        <v>0</v>
      </c>
      <c r="B216">
        <v>12</v>
      </c>
      <c r="C216">
        <v>25</v>
      </c>
      <c r="D216">
        <v>9</v>
      </c>
      <c r="E216">
        <v>0</v>
      </c>
      <c r="F216">
        <v>1402</v>
      </c>
    </row>
    <row r="217" spans="1:6" x14ac:dyDescent="0.25">
      <c r="A217" s="10">
        <f>'2-1 ВЛИ-0,4'!X41</f>
        <v>0</v>
      </c>
      <c r="B217">
        <v>12</v>
      </c>
      <c r="C217">
        <v>25</v>
      </c>
      <c r="D217">
        <v>10</v>
      </c>
      <c r="E217">
        <v>0</v>
      </c>
      <c r="F217">
        <v>1402</v>
      </c>
    </row>
    <row r="218" spans="1:6" x14ac:dyDescent="0.25">
      <c r="A218">
        <f>'2-1 ВЛИ-0,4'!A42</f>
        <v>13</v>
      </c>
      <c r="B218">
        <v>12</v>
      </c>
      <c r="C218">
        <v>26</v>
      </c>
      <c r="D218">
        <v>0</v>
      </c>
      <c r="E218">
        <v>0</v>
      </c>
      <c r="F218">
        <v>1411</v>
      </c>
    </row>
    <row r="219" spans="1:6" x14ac:dyDescent="0.25">
      <c r="A219">
        <f>'2-1 ВЛИ-0,4'!B42</f>
        <v>0</v>
      </c>
      <c r="B219">
        <v>12</v>
      </c>
      <c r="C219">
        <v>26</v>
      </c>
      <c r="D219">
        <v>1</v>
      </c>
      <c r="E219">
        <v>0</v>
      </c>
      <c r="F219">
        <v>1411</v>
      </c>
    </row>
    <row r="220" spans="1:6" x14ac:dyDescent="0.25">
      <c r="A220" t="str">
        <f>'2-1 ВЛИ-0,4'!F42</f>
        <v>Стойка опоры СВ 95-2-а</v>
      </c>
      <c r="B220">
        <v>12</v>
      </c>
      <c r="C220">
        <v>26</v>
      </c>
      <c r="D220">
        <v>2</v>
      </c>
      <c r="E220">
        <v>0</v>
      </c>
      <c r="F220">
        <v>1411</v>
      </c>
    </row>
    <row r="221" spans="1:6" x14ac:dyDescent="0.25">
      <c r="A221" t="str">
        <f>'2-1 ВЛИ-0,4'!H43</f>
        <v>шт.</v>
      </c>
      <c r="B221">
        <v>12</v>
      </c>
      <c r="C221">
        <v>26</v>
      </c>
      <c r="D221">
        <v>3</v>
      </c>
      <c r="E221">
        <v>0</v>
      </c>
      <c r="F221">
        <v>1411</v>
      </c>
    </row>
    <row r="222" spans="1:6" x14ac:dyDescent="0.25">
      <c r="A222" s="7">
        <f>'2-1 ВЛИ-0,4'!H42</f>
        <v>7</v>
      </c>
      <c r="B222">
        <v>12</v>
      </c>
      <c r="C222">
        <v>26</v>
      </c>
      <c r="D222">
        <v>4</v>
      </c>
      <c r="E222">
        <v>0</v>
      </c>
      <c r="F222">
        <v>1411</v>
      </c>
    </row>
    <row r="223" spans="1:6" x14ac:dyDescent="0.25">
      <c r="A223">
        <f>'2-1 ВЛИ-0,4'!J42</f>
        <v>0</v>
      </c>
      <c r="B223">
        <v>12</v>
      </c>
      <c r="C223">
        <v>26</v>
      </c>
      <c r="D223">
        <v>5</v>
      </c>
      <c r="E223">
        <v>0</v>
      </c>
      <c r="F223">
        <v>1411</v>
      </c>
    </row>
    <row r="224" spans="1:6" x14ac:dyDescent="0.25">
      <c r="A224" s="7">
        <f>'2-1 ВЛИ-0,4'!M42</f>
        <v>0</v>
      </c>
      <c r="B224">
        <v>12</v>
      </c>
      <c r="C224">
        <v>26</v>
      </c>
      <c r="D224">
        <v>6</v>
      </c>
      <c r="E224">
        <v>0</v>
      </c>
      <c r="F224">
        <v>1411</v>
      </c>
    </row>
    <row r="225" spans="1:6" x14ac:dyDescent="0.25">
      <c r="A225">
        <f>'2-1 ВЛИ-0,4'!Q42</f>
        <v>0</v>
      </c>
      <c r="B225">
        <v>12</v>
      </c>
      <c r="C225">
        <v>26</v>
      </c>
      <c r="D225">
        <v>8</v>
      </c>
      <c r="E225">
        <v>0</v>
      </c>
      <c r="F225">
        <v>1411</v>
      </c>
    </row>
    <row r="226" spans="1:6" x14ac:dyDescent="0.25">
      <c r="A226">
        <f>'2-1 ВЛИ-0,4'!A44</f>
        <v>14</v>
      </c>
      <c r="B226">
        <v>12</v>
      </c>
      <c r="C226">
        <v>178</v>
      </c>
      <c r="D226">
        <v>0</v>
      </c>
      <c r="E226">
        <v>0</v>
      </c>
      <c r="F226">
        <v>1411</v>
      </c>
    </row>
    <row r="227" spans="1:6" x14ac:dyDescent="0.25">
      <c r="A227">
        <f>'2-1 ВЛИ-0,4'!B44</f>
        <v>0</v>
      </c>
      <c r="B227">
        <v>12</v>
      </c>
      <c r="C227">
        <v>178</v>
      </c>
      <c r="D227">
        <v>1</v>
      </c>
      <c r="E227">
        <v>0</v>
      </c>
      <c r="F227">
        <v>1411</v>
      </c>
    </row>
    <row r="228" spans="1:6" x14ac:dyDescent="0.25">
      <c r="A228" t="str">
        <f>'2-1 ВЛИ-0,4'!F44</f>
        <v xml:space="preserve">Стойка С1 </v>
      </c>
      <c r="B228">
        <v>12</v>
      </c>
      <c r="C228">
        <v>178</v>
      </c>
      <c r="D228">
        <v>2</v>
      </c>
      <c r="E228">
        <v>0</v>
      </c>
      <c r="F228">
        <v>1411</v>
      </c>
    </row>
    <row r="229" spans="1:6" x14ac:dyDescent="0.25">
      <c r="A229" t="str">
        <f>'2-1 ВЛИ-0,4'!H45</f>
        <v>шт.</v>
      </c>
      <c r="B229">
        <v>12</v>
      </c>
      <c r="C229">
        <v>178</v>
      </c>
      <c r="D229">
        <v>3</v>
      </c>
      <c r="E229">
        <v>0</v>
      </c>
      <c r="F229">
        <v>1411</v>
      </c>
    </row>
    <row r="230" spans="1:6" x14ac:dyDescent="0.25">
      <c r="A230" s="7">
        <f>'2-1 ВЛИ-0,4'!H44</f>
        <v>1</v>
      </c>
      <c r="B230">
        <v>12</v>
      </c>
      <c r="C230">
        <v>178</v>
      </c>
      <c r="D230">
        <v>4</v>
      </c>
      <c r="E230">
        <v>0</v>
      </c>
      <c r="F230">
        <v>1411</v>
      </c>
    </row>
    <row r="231" spans="1:6" x14ac:dyDescent="0.25">
      <c r="A231" s="7">
        <f>'2-1 ВЛИ-0,4'!J44</f>
        <v>0</v>
      </c>
      <c r="B231">
        <v>12</v>
      </c>
      <c r="C231">
        <v>178</v>
      </c>
      <c r="D231">
        <v>5</v>
      </c>
      <c r="E231">
        <v>0</v>
      </c>
      <c r="F231">
        <v>1411</v>
      </c>
    </row>
    <row r="232" spans="1:6" x14ac:dyDescent="0.25">
      <c r="A232" s="7">
        <f>'2-1 ВЛИ-0,4'!M44</f>
        <v>0</v>
      </c>
      <c r="B232">
        <v>12</v>
      </c>
      <c r="C232">
        <v>178</v>
      </c>
      <c r="D232">
        <v>6</v>
      </c>
      <c r="E232">
        <v>0</v>
      </c>
      <c r="F232">
        <v>1411</v>
      </c>
    </row>
    <row r="233" spans="1:6" x14ac:dyDescent="0.25">
      <c r="A233">
        <f>'2-1 ВЛИ-0,4'!Q44</f>
        <v>0</v>
      </c>
      <c r="B233">
        <v>12</v>
      </c>
      <c r="C233">
        <v>178</v>
      </c>
      <c r="D233">
        <v>8</v>
      </c>
      <c r="E233">
        <v>0</v>
      </c>
      <c r="F233">
        <v>1411</v>
      </c>
    </row>
    <row r="234" spans="1:6" x14ac:dyDescent="0.25">
      <c r="A234">
        <f>'2-1 ВЛИ-0,4'!A46</f>
        <v>15</v>
      </c>
      <c r="B234">
        <v>12</v>
      </c>
      <c r="C234">
        <v>27</v>
      </c>
      <c r="D234">
        <v>0</v>
      </c>
      <c r="E234">
        <v>0</v>
      </c>
      <c r="F234">
        <v>1411</v>
      </c>
    </row>
    <row r="235" spans="1:6" x14ac:dyDescent="0.25">
      <c r="A235">
        <f>'2-1 ВЛИ-0,4'!B46</f>
        <v>0</v>
      </c>
      <c r="B235">
        <v>12</v>
      </c>
      <c r="C235">
        <v>27</v>
      </c>
      <c r="D235">
        <v>1</v>
      </c>
      <c r="E235">
        <v>0</v>
      </c>
      <c r="F235">
        <v>1411</v>
      </c>
    </row>
    <row r="236" spans="1:6" x14ac:dyDescent="0.25">
      <c r="A236" t="str">
        <f>'2-1 ВЛИ-0,4'!F46</f>
        <v>СОТ 36  скрепа</v>
      </c>
      <c r="B236">
        <v>12</v>
      </c>
      <c r="C236">
        <v>27</v>
      </c>
      <c r="D236">
        <v>2</v>
      </c>
      <c r="E236">
        <v>0</v>
      </c>
      <c r="F236">
        <v>1411</v>
      </c>
    </row>
    <row r="237" spans="1:6" x14ac:dyDescent="0.25">
      <c r="A237" t="str">
        <f>'2-1 ВЛИ-0,4'!H47</f>
        <v>шт</v>
      </c>
      <c r="B237">
        <v>12</v>
      </c>
      <c r="C237">
        <v>27</v>
      </c>
      <c r="D237">
        <v>3</v>
      </c>
      <c r="E237">
        <v>0</v>
      </c>
      <c r="F237">
        <v>1411</v>
      </c>
    </row>
    <row r="238" spans="1:6" x14ac:dyDescent="0.25">
      <c r="A238" s="7">
        <f>'2-1 ВЛИ-0,4'!H46</f>
        <v>8</v>
      </c>
      <c r="B238">
        <v>12</v>
      </c>
      <c r="C238">
        <v>27</v>
      </c>
      <c r="D238">
        <v>4</v>
      </c>
      <c r="E238">
        <v>0</v>
      </c>
      <c r="F238">
        <v>1411</v>
      </c>
    </row>
    <row r="239" spans="1:6" x14ac:dyDescent="0.25">
      <c r="A239">
        <f>'2-1 ВЛИ-0,4'!J46</f>
        <v>0</v>
      </c>
      <c r="B239">
        <v>12</v>
      </c>
      <c r="C239">
        <v>27</v>
      </c>
      <c r="D239">
        <v>5</v>
      </c>
      <c r="E239">
        <v>0</v>
      </c>
      <c r="F239">
        <v>1411</v>
      </c>
    </row>
    <row r="240" spans="1:6" x14ac:dyDescent="0.25">
      <c r="A240" s="7">
        <f>'2-1 ВЛИ-0,4'!M46</f>
        <v>0</v>
      </c>
      <c r="B240">
        <v>12</v>
      </c>
      <c r="C240">
        <v>27</v>
      </c>
      <c r="D240">
        <v>6</v>
      </c>
      <c r="E240">
        <v>0</v>
      </c>
      <c r="F240">
        <v>1411</v>
      </c>
    </row>
    <row r="241" spans="1:6" x14ac:dyDescent="0.25">
      <c r="A241">
        <f>'2-1 ВЛИ-0,4'!Q46</f>
        <v>0</v>
      </c>
      <c r="B241">
        <v>12</v>
      </c>
      <c r="C241">
        <v>27</v>
      </c>
      <c r="D241">
        <v>8</v>
      </c>
      <c r="E241">
        <v>0</v>
      </c>
      <c r="F241">
        <v>1411</v>
      </c>
    </row>
    <row r="242" spans="1:6" x14ac:dyDescent="0.25">
      <c r="A242">
        <f>'2-1 ВЛИ-0,4'!A48</f>
        <v>16</v>
      </c>
      <c r="B242">
        <v>12</v>
      </c>
      <c r="C242">
        <v>28</v>
      </c>
      <c r="D242">
        <v>0</v>
      </c>
      <c r="E242">
        <v>0</v>
      </c>
      <c r="F242">
        <v>1411</v>
      </c>
    </row>
    <row r="243" spans="1:6" x14ac:dyDescent="0.25">
      <c r="A243">
        <f>'2-1 ВЛИ-0,4'!B48</f>
        <v>0</v>
      </c>
      <c r="B243">
        <v>12</v>
      </c>
      <c r="C243">
        <v>28</v>
      </c>
      <c r="D243">
        <v>1</v>
      </c>
      <c r="E243">
        <v>0</v>
      </c>
      <c r="F243">
        <v>1411</v>
      </c>
    </row>
    <row r="244" spans="1:6" x14ac:dyDescent="0.25">
      <c r="A244" t="str">
        <f>'2-1 ВЛИ-0,4'!F48</f>
        <v>СОТ 37   лента</v>
      </c>
      <c r="B244">
        <v>12</v>
      </c>
      <c r="C244">
        <v>28</v>
      </c>
      <c r="D244">
        <v>2</v>
      </c>
      <c r="E244">
        <v>0</v>
      </c>
      <c r="F244">
        <v>1411</v>
      </c>
    </row>
    <row r="245" spans="1:6" x14ac:dyDescent="0.25">
      <c r="A245" t="str">
        <f>'2-1 ВЛИ-0,4'!H49</f>
        <v>м</v>
      </c>
      <c r="B245">
        <v>12</v>
      </c>
      <c r="C245">
        <v>28</v>
      </c>
      <c r="D245">
        <v>3</v>
      </c>
      <c r="E245">
        <v>0</v>
      </c>
      <c r="F245">
        <v>1411</v>
      </c>
    </row>
    <row r="246" spans="1:6" x14ac:dyDescent="0.25">
      <c r="A246">
        <f>'2-1 ВЛИ-0,4'!H48</f>
        <v>10.4</v>
      </c>
      <c r="B246">
        <v>12</v>
      </c>
      <c r="C246">
        <v>28</v>
      </c>
      <c r="D246">
        <v>4</v>
      </c>
      <c r="E246">
        <v>0</v>
      </c>
      <c r="F246">
        <v>1411</v>
      </c>
    </row>
    <row r="247" spans="1:6" x14ac:dyDescent="0.25">
      <c r="A247">
        <f>'2-1 ВЛИ-0,4'!J48</f>
        <v>0</v>
      </c>
      <c r="B247">
        <v>12</v>
      </c>
      <c r="C247">
        <v>28</v>
      </c>
      <c r="D247">
        <v>5</v>
      </c>
      <c r="E247">
        <v>0</v>
      </c>
      <c r="F247">
        <v>1411</v>
      </c>
    </row>
    <row r="248" spans="1:6" x14ac:dyDescent="0.25">
      <c r="A248" s="7">
        <f>'2-1 ВЛИ-0,4'!M48</f>
        <v>0</v>
      </c>
      <c r="B248">
        <v>12</v>
      </c>
      <c r="C248">
        <v>28</v>
      </c>
      <c r="D248">
        <v>6</v>
      </c>
      <c r="E248">
        <v>0</v>
      </c>
      <c r="F248">
        <v>1411</v>
      </c>
    </row>
    <row r="249" spans="1:6" x14ac:dyDescent="0.25">
      <c r="A249">
        <f>'2-1 ВЛИ-0,4'!Q48</f>
        <v>0</v>
      </c>
      <c r="B249">
        <v>12</v>
      </c>
      <c r="C249">
        <v>28</v>
      </c>
      <c r="D249">
        <v>8</v>
      </c>
      <c r="E249">
        <v>0</v>
      </c>
      <c r="F249">
        <v>1411</v>
      </c>
    </row>
    <row r="250" spans="1:6" x14ac:dyDescent="0.25">
      <c r="A250">
        <f>'2-1 ВЛИ-0,4'!A50</f>
        <v>17</v>
      </c>
      <c r="B250">
        <v>12</v>
      </c>
      <c r="C250">
        <v>50</v>
      </c>
      <c r="D250">
        <v>0</v>
      </c>
      <c r="E250">
        <v>0</v>
      </c>
      <c r="F250">
        <v>1411</v>
      </c>
    </row>
    <row r="251" spans="1:6" x14ac:dyDescent="0.25">
      <c r="A251">
        <f>'2-1 ВЛИ-0,4'!B50</f>
        <v>0</v>
      </c>
      <c r="B251">
        <v>12</v>
      </c>
      <c r="C251">
        <v>50</v>
      </c>
      <c r="D251">
        <v>1</v>
      </c>
      <c r="E251">
        <v>0</v>
      </c>
      <c r="F251">
        <v>1411</v>
      </c>
    </row>
    <row r="252" spans="1:6" x14ac:dyDescent="0.25">
      <c r="A252" t="str">
        <f>'2-1 ВЛИ-0,4'!F50</f>
        <v>SOТ 39 бандажный крюк</v>
      </c>
      <c r="B252">
        <v>12</v>
      </c>
      <c r="C252">
        <v>50</v>
      </c>
      <c r="D252">
        <v>2</v>
      </c>
      <c r="E252">
        <v>0</v>
      </c>
      <c r="F252">
        <v>1411</v>
      </c>
    </row>
    <row r="253" spans="1:6" x14ac:dyDescent="0.25">
      <c r="A253" t="str">
        <f>'2-1 ВЛИ-0,4'!H51</f>
        <v>шт</v>
      </c>
      <c r="B253">
        <v>12</v>
      </c>
      <c r="C253">
        <v>50</v>
      </c>
      <c r="D253">
        <v>3</v>
      </c>
      <c r="E253">
        <v>0</v>
      </c>
      <c r="F253">
        <v>1411</v>
      </c>
    </row>
    <row r="254" spans="1:6" x14ac:dyDescent="0.25">
      <c r="A254" s="7">
        <f>'2-1 ВЛИ-0,4'!H50</f>
        <v>8</v>
      </c>
      <c r="B254">
        <v>12</v>
      </c>
      <c r="C254">
        <v>50</v>
      </c>
      <c r="D254">
        <v>4</v>
      </c>
      <c r="E254">
        <v>0</v>
      </c>
      <c r="F254">
        <v>1411</v>
      </c>
    </row>
    <row r="255" spans="1:6" x14ac:dyDescent="0.25">
      <c r="A255">
        <f>'2-1 ВЛИ-0,4'!J50</f>
        <v>0</v>
      </c>
      <c r="B255">
        <v>12</v>
      </c>
      <c r="C255">
        <v>50</v>
      </c>
      <c r="D255">
        <v>5</v>
      </c>
      <c r="E255">
        <v>0</v>
      </c>
      <c r="F255">
        <v>1411</v>
      </c>
    </row>
    <row r="256" spans="1:6" x14ac:dyDescent="0.25">
      <c r="A256" s="7">
        <f>'2-1 ВЛИ-0,4'!M50</f>
        <v>0</v>
      </c>
      <c r="B256">
        <v>12</v>
      </c>
      <c r="C256">
        <v>50</v>
      </c>
      <c r="D256">
        <v>6</v>
      </c>
      <c r="E256">
        <v>0</v>
      </c>
      <c r="F256">
        <v>1411</v>
      </c>
    </row>
    <row r="257" spans="1:6" x14ac:dyDescent="0.25">
      <c r="A257">
        <f>'2-1 ВЛИ-0,4'!Q50</f>
        <v>0</v>
      </c>
      <c r="B257">
        <v>12</v>
      </c>
      <c r="C257">
        <v>50</v>
      </c>
      <c r="D257">
        <v>8</v>
      </c>
      <c r="E257">
        <v>0</v>
      </c>
      <c r="F257">
        <v>1411</v>
      </c>
    </row>
    <row r="258" spans="1:6" x14ac:dyDescent="0.25">
      <c r="A258">
        <f>'2-1 ВЛИ-0,4'!A52</f>
        <v>18</v>
      </c>
      <c r="B258">
        <v>12</v>
      </c>
      <c r="C258">
        <v>30</v>
      </c>
      <c r="D258">
        <v>0</v>
      </c>
      <c r="E258">
        <v>0</v>
      </c>
      <c r="F258">
        <v>1411</v>
      </c>
    </row>
    <row r="259" spans="1:6" x14ac:dyDescent="0.25">
      <c r="A259">
        <f>'2-1 ВЛИ-0,4'!B52</f>
        <v>0</v>
      </c>
      <c r="B259">
        <v>12</v>
      </c>
      <c r="C259">
        <v>30</v>
      </c>
      <c r="D259">
        <v>1</v>
      </c>
      <c r="E259">
        <v>0</v>
      </c>
      <c r="F259">
        <v>1411</v>
      </c>
    </row>
    <row r="260" spans="1:6" x14ac:dyDescent="0.25">
      <c r="A260" t="str">
        <f>'2-1 ВЛИ-0,4'!F52</f>
        <v>Кронштейн  У4</v>
      </c>
      <c r="B260">
        <v>12</v>
      </c>
      <c r="C260">
        <v>30</v>
      </c>
      <c r="D260">
        <v>2</v>
      </c>
      <c r="E260">
        <v>0</v>
      </c>
      <c r="F260">
        <v>1411</v>
      </c>
    </row>
    <row r="261" spans="1:6" x14ac:dyDescent="0.25">
      <c r="A261" t="str">
        <f>'2-1 ВЛИ-0,4'!H53</f>
        <v>шт</v>
      </c>
      <c r="B261">
        <v>12</v>
      </c>
      <c r="C261">
        <v>30</v>
      </c>
      <c r="D261">
        <v>3</v>
      </c>
      <c r="E261">
        <v>0</v>
      </c>
      <c r="F261">
        <v>1411</v>
      </c>
    </row>
    <row r="262" spans="1:6" x14ac:dyDescent="0.25">
      <c r="A262" s="7">
        <f>'2-1 ВЛИ-0,4'!H52</f>
        <v>4</v>
      </c>
      <c r="B262">
        <v>12</v>
      </c>
      <c r="C262">
        <v>30</v>
      </c>
      <c r="D262">
        <v>4</v>
      </c>
      <c r="E262">
        <v>0</v>
      </c>
      <c r="F262">
        <v>1411</v>
      </c>
    </row>
    <row r="263" spans="1:6" x14ac:dyDescent="0.25">
      <c r="A263">
        <f>'2-1 ВЛИ-0,4'!J52</f>
        <v>0</v>
      </c>
      <c r="B263">
        <v>12</v>
      </c>
      <c r="C263">
        <v>30</v>
      </c>
      <c r="D263">
        <v>5</v>
      </c>
      <c r="E263">
        <v>0</v>
      </c>
      <c r="F263">
        <v>1411</v>
      </c>
    </row>
    <row r="264" spans="1:6" x14ac:dyDescent="0.25">
      <c r="A264" s="7">
        <f>'2-1 ВЛИ-0,4'!M52</f>
        <v>0</v>
      </c>
      <c r="B264">
        <v>12</v>
      </c>
      <c r="C264">
        <v>30</v>
      </c>
      <c r="D264">
        <v>6</v>
      </c>
      <c r="E264">
        <v>0</v>
      </c>
      <c r="F264">
        <v>1411</v>
      </c>
    </row>
    <row r="265" spans="1:6" x14ac:dyDescent="0.25">
      <c r="A265">
        <f>'2-1 ВЛИ-0,4'!Q52</f>
        <v>0</v>
      </c>
      <c r="B265">
        <v>12</v>
      </c>
      <c r="C265">
        <v>30</v>
      </c>
      <c r="D265">
        <v>8</v>
      </c>
      <c r="E265">
        <v>0</v>
      </c>
      <c r="F265">
        <v>1411</v>
      </c>
    </row>
    <row r="266" spans="1:6" x14ac:dyDescent="0.25">
      <c r="A266">
        <f>'2-1 ВЛИ-0,4'!A54</f>
        <v>19</v>
      </c>
      <c r="B266">
        <v>12</v>
      </c>
      <c r="C266">
        <v>31</v>
      </c>
      <c r="D266">
        <v>0</v>
      </c>
      <c r="E266">
        <v>0</v>
      </c>
      <c r="F266">
        <v>1411</v>
      </c>
    </row>
    <row r="267" spans="1:6" x14ac:dyDescent="0.25">
      <c r="A267">
        <f>'2-1 ВЛИ-0,4'!B54</f>
        <v>0</v>
      </c>
      <c r="B267">
        <v>12</v>
      </c>
      <c r="C267">
        <v>31</v>
      </c>
      <c r="D267">
        <v>1</v>
      </c>
      <c r="E267">
        <v>0</v>
      </c>
      <c r="F267">
        <v>1411</v>
      </c>
    </row>
    <row r="268" spans="1:6" x14ac:dyDescent="0.25">
      <c r="A268" t="str">
        <f>'2-1 ВЛИ-0,4'!F54</f>
        <v>Бандаж PER15</v>
      </c>
      <c r="B268">
        <v>12</v>
      </c>
      <c r="C268">
        <v>31</v>
      </c>
      <c r="D268">
        <v>2</v>
      </c>
      <c r="E268">
        <v>0</v>
      </c>
      <c r="F268">
        <v>1411</v>
      </c>
    </row>
    <row r="269" spans="1:6" x14ac:dyDescent="0.25">
      <c r="A269" t="str">
        <f>'2-1 ВЛИ-0,4'!H55</f>
        <v>шт.</v>
      </c>
      <c r="B269">
        <v>12</v>
      </c>
      <c r="C269">
        <v>31</v>
      </c>
      <c r="D269">
        <v>3</v>
      </c>
      <c r="E269">
        <v>0</v>
      </c>
      <c r="F269">
        <v>1411</v>
      </c>
    </row>
    <row r="270" spans="1:6" x14ac:dyDescent="0.25">
      <c r="A270" s="7">
        <f>'2-1 ВЛИ-0,4'!H54</f>
        <v>12</v>
      </c>
      <c r="B270">
        <v>12</v>
      </c>
      <c r="C270">
        <v>31</v>
      </c>
      <c r="D270">
        <v>4</v>
      </c>
      <c r="E270">
        <v>0</v>
      </c>
      <c r="F270">
        <v>1411</v>
      </c>
    </row>
    <row r="271" spans="1:6" x14ac:dyDescent="0.25">
      <c r="A271">
        <f>'2-1 ВЛИ-0,4'!J54</f>
        <v>0</v>
      </c>
      <c r="B271">
        <v>12</v>
      </c>
      <c r="C271">
        <v>31</v>
      </c>
      <c r="D271">
        <v>5</v>
      </c>
      <c r="E271">
        <v>0</v>
      </c>
      <c r="F271">
        <v>1411</v>
      </c>
    </row>
    <row r="272" spans="1:6" x14ac:dyDescent="0.25">
      <c r="A272" s="7">
        <f>'2-1 ВЛИ-0,4'!M54</f>
        <v>0</v>
      </c>
      <c r="B272">
        <v>12</v>
      </c>
      <c r="C272">
        <v>31</v>
      </c>
      <c r="D272">
        <v>6</v>
      </c>
      <c r="E272">
        <v>0</v>
      </c>
      <c r="F272">
        <v>1411</v>
      </c>
    </row>
    <row r="273" spans="1:6" x14ac:dyDescent="0.25">
      <c r="A273">
        <f>'2-1 ВЛИ-0,4'!Q54</f>
        <v>0</v>
      </c>
      <c r="B273">
        <v>12</v>
      </c>
      <c r="C273">
        <v>31</v>
      </c>
      <c r="D273">
        <v>8</v>
      </c>
      <c r="E273">
        <v>0</v>
      </c>
      <c r="F273">
        <v>1411</v>
      </c>
    </row>
    <row r="274" spans="1:6" x14ac:dyDescent="0.25">
      <c r="A274">
        <f>'2-1 ВЛИ-0,4'!A56</f>
        <v>20</v>
      </c>
      <c r="B274">
        <v>12</v>
      </c>
      <c r="C274">
        <v>32</v>
      </c>
      <c r="D274">
        <v>0</v>
      </c>
      <c r="E274">
        <v>0</v>
      </c>
      <c r="F274">
        <v>1411</v>
      </c>
    </row>
    <row r="275" spans="1:6" x14ac:dyDescent="0.25">
      <c r="A275">
        <f>'2-1 ВЛИ-0,4'!B56</f>
        <v>0</v>
      </c>
      <c r="B275">
        <v>12</v>
      </c>
      <c r="C275">
        <v>32</v>
      </c>
      <c r="D275">
        <v>1</v>
      </c>
      <c r="E275">
        <v>0</v>
      </c>
      <c r="F275">
        <v>1411</v>
      </c>
    </row>
    <row r="276" spans="1:6" x14ac:dyDescent="0.25">
      <c r="A276" t="str">
        <f>'2-1 ВЛИ-0,4'!F56</f>
        <v>ЗП 6  проводник заземляющий</v>
      </c>
      <c r="B276">
        <v>12</v>
      </c>
      <c r="C276">
        <v>32</v>
      </c>
      <c r="D276">
        <v>2</v>
      </c>
      <c r="E276">
        <v>0</v>
      </c>
      <c r="F276">
        <v>1411</v>
      </c>
    </row>
    <row r="277" spans="1:6" x14ac:dyDescent="0.25">
      <c r="A277" t="str">
        <f>'2-1 ВЛИ-0,4'!H57</f>
        <v>шт</v>
      </c>
      <c r="B277">
        <v>12</v>
      </c>
      <c r="C277">
        <v>32</v>
      </c>
      <c r="D277">
        <v>3</v>
      </c>
      <c r="E277">
        <v>0</v>
      </c>
      <c r="F277">
        <v>1411</v>
      </c>
    </row>
    <row r="278" spans="1:6" x14ac:dyDescent="0.25">
      <c r="A278" s="7">
        <f>'2-1 ВЛИ-0,4'!H56</f>
        <v>4</v>
      </c>
      <c r="B278">
        <v>12</v>
      </c>
      <c r="C278">
        <v>32</v>
      </c>
      <c r="D278">
        <v>4</v>
      </c>
      <c r="E278">
        <v>0</v>
      </c>
      <c r="F278">
        <v>1411</v>
      </c>
    </row>
    <row r="279" spans="1:6" x14ac:dyDescent="0.25">
      <c r="A279" s="7">
        <f>'2-1 ВЛИ-0,4'!J56</f>
        <v>0</v>
      </c>
      <c r="B279">
        <v>12</v>
      </c>
      <c r="C279">
        <v>32</v>
      </c>
      <c r="D279">
        <v>5</v>
      </c>
      <c r="E279">
        <v>0</v>
      </c>
      <c r="F279">
        <v>1411</v>
      </c>
    </row>
    <row r="280" spans="1:6" x14ac:dyDescent="0.25">
      <c r="A280" s="7">
        <f>'2-1 ВЛИ-0,4'!M56</f>
        <v>0</v>
      </c>
      <c r="B280">
        <v>12</v>
      </c>
      <c r="C280">
        <v>32</v>
      </c>
      <c r="D280">
        <v>6</v>
      </c>
      <c r="E280">
        <v>0</v>
      </c>
      <c r="F280">
        <v>1411</v>
      </c>
    </row>
    <row r="281" spans="1:6" x14ac:dyDescent="0.25">
      <c r="A281">
        <f>'2-1 ВЛИ-0,4'!Q56</f>
        <v>0</v>
      </c>
      <c r="B281">
        <v>12</v>
      </c>
      <c r="C281">
        <v>32</v>
      </c>
      <c r="D281">
        <v>8</v>
      </c>
      <c r="E281">
        <v>0</v>
      </c>
      <c r="F281">
        <v>1411</v>
      </c>
    </row>
    <row r="282" spans="1:6" x14ac:dyDescent="0.25">
      <c r="A282">
        <f>'2-1 ВЛИ-0,4'!A58</f>
        <v>21</v>
      </c>
      <c r="B282">
        <v>12</v>
      </c>
      <c r="C282">
        <v>36</v>
      </c>
      <c r="D282">
        <v>0</v>
      </c>
      <c r="E282">
        <v>0</v>
      </c>
      <c r="F282">
        <v>1411</v>
      </c>
    </row>
    <row r="283" spans="1:6" x14ac:dyDescent="0.25">
      <c r="A283">
        <f>'2-1 ВЛИ-0,4'!B58</f>
        <v>0</v>
      </c>
      <c r="B283">
        <v>12</v>
      </c>
      <c r="C283">
        <v>36</v>
      </c>
      <c r="D283">
        <v>1</v>
      </c>
      <c r="E283">
        <v>0</v>
      </c>
      <c r="F283">
        <v>1411</v>
      </c>
    </row>
    <row r="284" spans="1:6" x14ac:dyDescent="0.25">
      <c r="A284" t="str">
        <f>'2-1 ВЛИ-0,4'!F58</f>
        <v>Информационные знаки</v>
      </c>
      <c r="B284">
        <v>12</v>
      </c>
      <c r="C284">
        <v>36</v>
      </c>
      <c r="D284">
        <v>2</v>
      </c>
      <c r="E284">
        <v>0</v>
      </c>
      <c r="F284">
        <v>1411</v>
      </c>
    </row>
    <row r="285" spans="1:6" x14ac:dyDescent="0.25">
      <c r="A285" t="str">
        <f>'2-1 ВЛИ-0,4'!H59</f>
        <v>шт</v>
      </c>
      <c r="B285">
        <v>12</v>
      </c>
      <c r="C285">
        <v>36</v>
      </c>
      <c r="D285">
        <v>3</v>
      </c>
      <c r="E285">
        <v>0</v>
      </c>
      <c r="F285">
        <v>1411</v>
      </c>
    </row>
    <row r="286" spans="1:6" x14ac:dyDescent="0.25">
      <c r="A286" s="7">
        <f>'2-1 ВЛИ-0,4'!H58</f>
        <v>4</v>
      </c>
      <c r="B286">
        <v>12</v>
      </c>
      <c r="C286">
        <v>36</v>
      </c>
      <c r="D286">
        <v>4</v>
      </c>
      <c r="E286">
        <v>0</v>
      </c>
      <c r="F286">
        <v>1411</v>
      </c>
    </row>
    <row r="287" spans="1:6" x14ac:dyDescent="0.25">
      <c r="A287">
        <f>'2-1 ВЛИ-0,4'!J58</f>
        <v>0</v>
      </c>
      <c r="B287">
        <v>12</v>
      </c>
      <c r="C287">
        <v>36</v>
      </c>
      <c r="D287">
        <v>5</v>
      </c>
      <c r="E287">
        <v>0</v>
      </c>
      <c r="F287">
        <v>1411</v>
      </c>
    </row>
    <row r="288" spans="1:6" x14ac:dyDescent="0.25">
      <c r="A288" s="7">
        <f>'2-1 ВЛИ-0,4'!M58</f>
        <v>0</v>
      </c>
      <c r="B288">
        <v>12</v>
      </c>
      <c r="C288">
        <v>36</v>
      </c>
      <c r="D288">
        <v>6</v>
      </c>
      <c r="E288">
        <v>0</v>
      </c>
      <c r="F288">
        <v>1411</v>
      </c>
    </row>
    <row r="289" spans="1:6" x14ac:dyDescent="0.25">
      <c r="A289">
        <f>'2-1 ВЛИ-0,4'!Q58</f>
        <v>0</v>
      </c>
      <c r="B289">
        <v>12</v>
      </c>
      <c r="C289">
        <v>36</v>
      </c>
      <c r="D289">
        <v>8</v>
      </c>
      <c r="E289">
        <v>0</v>
      </c>
      <c r="F289">
        <v>1411</v>
      </c>
    </row>
    <row r="290" spans="1:6" x14ac:dyDescent="0.25">
      <c r="A290" t="str">
        <f>'2-1 ВЛИ-0,4'!A60</f>
        <v xml:space="preserve">Монтаж ограничителей перенапряжения SE 45.328 </v>
      </c>
      <c r="B290">
        <v>12</v>
      </c>
      <c r="C290">
        <v>208</v>
      </c>
      <c r="D290">
        <v>0</v>
      </c>
      <c r="E290">
        <v>0</v>
      </c>
      <c r="F290">
        <v>1407</v>
      </c>
    </row>
    <row r="291" spans="1:6" x14ac:dyDescent="0.25">
      <c r="A291">
        <f>'2-1 ВЛИ-0,4'!A61</f>
        <v>22</v>
      </c>
      <c r="B291">
        <v>12</v>
      </c>
      <c r="C291">
        <v>209</v>
      </c>
      <c r="D291">
        <v>0</v>
      </c>
      <c r="E291">
        <v>0</v>
      </c>
      <c r="F291">
        <v>1402</v>
      </c>
    </row>
    <row r="292" spans="1:6" x14ac:dyDescent="0.25">
      <c r="A292" t="str">
        <f>'2-1 ВЛИ-0,4'!B61</f>
        <v>ТЕР33-04-030-01</v>
      </c>
      <c r="B292">
        <v>12</v>
      </c>
      <c r="C292">
        <v>209</v>
      </c>
      <c r="D292">
        <v>1</v>
      </c>
      <c r="E292">
        <v>0</v>
      </c>
      <c r="F292">
        <v>1402</v>
      </c>
    </row>
    <row r="293" spans="1:6" x14ac:dyDescent="0.25">
      <c r="A293" t="str">
        <f>'2-1 ВЛИ-0,4'!F61</f>
        <v>Установка разрядников с помощью механизмов</v>
      </c>
      <c r="B293">
        <v>12</v>
      </c>
      <c r="C293">
        <v>209</v>
      </c>
      <c r="D293">
        <v>2</v>
      </c>
      <c r="E293">
        <v>0</v>
      </c>
      <c r="F293">
        <v>1402</v>
      </c>
    </row>
    <row r="294" spans="1:6" x14ac:dyDescent="0.25">
      <c r="A294" t="str">
        <f>'2-1 ВЛИ-0,4'!H62</f>
        <v>1 компл.</v>
      </c>
      <c r="B294">
        <v>12</v>
      </c>
      <c r="C294">
        <v>209</v>
      </c>
      <c r="D294">
        <v>3</v>
      </c>
      <c r="E294">
        <v>0</v>
      </c>
      <c r="F294">
        <v>1402</v>
      </c>
    </row>
    <row r="295" spans="1:6" x14ac:dyDescent="0.25">
      <c r="A295" s="7">
        <f>'2-1 ВЛИ-0,4'!H61</f>
        <v>1</v>
      </c>
      <c r="B295">
        <v>12</v>
      </c>
      <c r="C295">
        <v>209</v>
      </c>
      <c r="D295">
        <v>4</v>
      </c>
      <c r="E295">
        <v>0</v>
      </c>
      <c r="F295">
        <v>1402</v>
      </c>
    </row>
    <row r="296" spans="1:6" x14ac:dyDescent="0.25">
      <c r="A296" s="10">
        <f>'2-1 ВЛИ-0,4'!J62</f>
        <v>0</v>
      </c>
      <c r="B296">
        <v>12</v>
      </c>
      <c r="C296">
        <v>209</v>
      </c>
      <c r="D296">
        <v>6</v>
      </c>
      <c r="E296">
        <v>0</v>
      </c>
      <c r="F296">
        <v>1402</v>
      </c>
    </row>
    <row r="297" spans="1:6" x14ac:dyDescent="0.25">
      <c r="A297" s="10">
        <f>'2-1 ВЛИ-0,4'!M61</f>
        <v>0</v>
      </c>
      <c r="B297">
        <v>12</v>
      </c>
      <c r="C297">
        <v>209</v>
      </c>
      <c r="D297">
        <v>7</v>
      </c>
      <c r="E297">
        <v>0</v>
      </c>
      <c r="F297">
        <v>1402</v>
      </c>
    </row>
    <row r="298" spans="1:6" x14ac:dyDescent="0.25">
      <c r="A298" s="10">
        <f>'2-1 ВЛИ-0,4'!M62</f>
        <v>0</v>
      </c>
      <c r="B298">
        <v>12</v>
      </c>
      <c r="C298">
        <v>209</v>
      </c>
      <c r="D298">
        <v>8</v>
      </c>
      <c r="E298">
        <v>0</v>
      </c>
      <c r="F298">
        <v>1402</v>
      </c>
    </row>
    <row r="299" spans="1:6" x14ac:dyDescent="0.25">
      <c r="A299" s="10">
        <f>'2-1 ВЛИ-0,4'!X61</f>
        <v>0</v>
      </c>
      <c r="B299">
        <v>12</v>
      </c>
      <c r="C299">
        <v>209</v>
      </c>
      <c r="D299">
        <v>9</v>
      </c>
      <c r="E299">
        <v>0</v>
      </c>
      <c r="F299">
        <v>1402</v>
      </c>
    </row>
    <row r="300" spans="1:6" x14ac:dyDescent="0.25">
      <c r="A300" s="10">
        <f>'2-1 ВЛИ-0,4'!X62</f>
        <v>0</v>
      </c>
      <c r="B300">
        <v>12</v>
      </c>
      <c r="C300">
        <v>209</v>
      </c>
      <c r="D300">
        <v>10</v>
      </c>
      <c r="E300">
        <v>0</v>
      </c>
      <c r="F300">
        <v>1402</v>
      </c>
    </row>
    <row r="301" spans="1:6" x14ac:dyDescent="0.25">
      <c r="A301">
        <f>'2-1 ВЛИ-0,4'!A63</f>
        <v>23</v>
      </c>
      <c r="B301">
        <v>12</v>
      </c>
      <c r="C301">
        <v>210</v>
      </c>
      <c r="D301">
        <v>0</v>
      </c>
      <c r="E301">
        <v>0</v>
      </c>
      <c r="F301">
        <v>1411</v>
      </c>
    </row>
    <row r="302" spans="1:6" x14ac:dyDescent="0.25">
      <c r="A302">
        <f>'2-1 ВЛИ-0,4'!B63</f>
        <v>0</v>
      </c>
      <c r="B302">
        <v>12</v>
      </c>
      <c r="C302">
        <v>210</v>
      </c>
      <c r="D302">
        <v>1</v>
      </c>
      <c r="E302">
        <v>0</v>
      </c>
      <c r="F302">
        <v>1411</v>
      </c>
    </row>
    <row r="303" spans="1:6" x14ac:dyDescent="0.25">
      <c r="A303" t="str">
        <f>'2-1 ВЛИ-0,4'!F63</f>
        <v xml:space="preserve">Ограничитель перенапряжения  SE 45.328  </v>
      </c>
      <c r="B303">
        <v>12</v>
      </c>
      <c r="C303">
        <v>210</v>
      </c>
      <c r="D303">
        <v>2</v>
      </c>
      <c r="E303">
        <v>0</v>
      </c>
      <c r="F303">
        <v>1411</v>
      </c>
    </row>
    <row r="304" spans="1:6" x14ac:dyDescent="0.25">
      <c r="A304" t="str">
        <f>'2-1 ВЛИ-0,4'!H64</f>
        <v>шт</v>
      </c>
      <c r="B304">
        <v>12</v>
      </c>
      <c r="C304">
        <v>210</v>
      </c>
      <c r="D304">
        <v>3</v>
      </c>
      <c r="E304">
        <v>0</v>
      </c>
      <c r="F304">
        <v>1411</v>
      </c>
    </row>
    <row r="305" spans="1:6" x14ac:dyDescent="0.25">
      <c r="A305" s="7">
        <f>'2-1 ВЛИ-0,4'!H63</f>
        <v>3</v>
      </c>
      <c r="B305">
        <v>12</v>
      </c>
      <c r="C305">
        <v>210</v>
      </c>
      <c r="D305">
        <v>4</v>
      </c>
      <c r="E305">
        <v>0</v>
      </c>
      <c r="F305">
        <v>1411</v>
      </c>
    </row>
    <row r="306" spans="1:6" x14ac:dyDescent="0.25">
      <c r="A306">
        <f>'2-1 ВЛИ-0,4'!J63</f>
        <v>0</v>
      </c>
      <c r="B306">
        <v>12</v>
      </c>
      <c r="C306">
        <v>210</v>
      </c>
      <c r="D306">
        <v>5</v>
      </c>
      <c r="E306">
        <v>0</v>
      </c>
      <c r="F306">
        <v>1411</v>
      </c>
    </row>
    <row r="307" spans="1:6" x14ac:dyDescent="0.25">
      <c r="A307" s="7">
        <f>'2-1 ВЛИ-0,4'!M63</f>
        <v>0</v>
      </c>
      <c r="B307">
        <v>12</v>
      </c>
      <c r="C307">
        <v>210</v>
      </c>
      <c r="D307">
        <v>6</v>
      </c>
      <c r="E307">
        <v>0</v>
      </c>
      <c r="F307">
        <v>1411</v>
      </c>
    </row>
    <row r="308" spans="1:6" x14ac:dyDescent="0.25">
      <c r="A308">
        <f>'2-1 ВЛИ-0,4'!Q63</f>
        <v>0</v>
      </c>
      <c r="B308">
        <v>12</v>
      </c>
      <c r="C308">
        <v>210</v>
      </c>
      <c r="D308">
        <v>8</v>
      </c>
      <c r="E308">
        <v>0</v>
      </c>
      <c r="F308">
        <v>1411</v>
      </c>
    </row>
    <row r="309" spans="1:6" x14ac:dyDescent="0.25">
      <c r="A309" t="str">
        <f>'2-1 ВЛИ-0,4'!A65</f>
        <v xml:space="preserve"> Устройство заземления опор</v>
      </c>
      <c r="B309">
        <v>12</v>
      </c>
      <c r="C309">
        <v>45</v>
      </c>
      <c r="D309">
        <v>0</v>
      </c>
      <c r="E309">
        <v>0</v>
      </c>
      <c r="F309">
        <v>1407</v>
      </c>
    </row>
    <row r="310" spans="1:6" x14ac:dyDescent="0.25">
      <c r="A310">
        <f>'2-1 ВЛИ-0,4'!A66</f>
        <v>24</v>
      </c>
      <c r="B310">
        <v>12</v>
      </c>
      <c r="C310">
        <v>46</v>
      </c>
      <c r="D310">
        <v>0</v>
      </c>
      <c r="E310">
        <v>0</v>
      </c>
      <c r="F310">
        <v>1402</v>
      </c>
    </row>
    <row r="311" spans="1:6" x14ac:dyDescent="0.25">
      <c r="A311" t="str">
        <f>'2-1 ВЛИ-0,4'!B66</f>
        <v>ТЕР01-02-057-02</v>
      </c>
      <c r="B311">
        <v>12</v>
      </c>
      <c r="C311">
        <v>46</v>
      </c>
      <c r="D311">
        <v>1</v>
      </c>
      <c r="E311">
        <v>0</v>
      </c>
      <c r="F311">
        <v>1402</v>
      </c>
    </row>
    <row r="312" spans="1:6" x14ac:dyDescent="0.25">
      <c r="A312" t="str">
        <f>'2-1 ВЛИ-0,4'!F66</f>
        <v>Разработка грунта вручную в траншеях глубиной до 2 м без креплений с откосами, группа грунтов 2</v>
      </c>
      <c r="B312">
        <v>12</v>
      </c>
      <c r="C312">
        <v>46</v>
      </c>
      <c r="D312">
        <v>2</v>
      </c>
      <c r="E312">
        <v>0</v>
      </c>
      <c r="F312">
        <v>1402</v>
      </c>
    </row>
    <row r="313" spans="1:6" x14ac:dyDescent="0.25">
      <c r="A313" t="str">
        <f>'2-1 ВЛИ-0,4'!H67</f>
        <v xml:space="preserve">100 м3 </v>
      </c>
      <c r="B313">
        <v>12</v>
      </c>
      <c r="C313">
        <v>46</v>
      </c>
      <c r="D313">
        <v>3</v>
      </c>
      <c r="E313">
        <v>0</v>
      </c>
      <c r="F313">
        <v>1402</v>
      </c>
    </row>
    <row r="314" spans="1:6" x14ac:dyDescent="0.25">
      <c r="A314">
        <f>'2-1 ВЛИ-0,4'!H66</f>
        <v>5.2500000000000003E-3</v>
      </c>
      <c r="B314">
        <v>12</v>
      </c>
      <c r="C314">
        <v>46</v>
      </c>
      <c r="D314">
        <v>4</v>
      </c>
      <c r="E314">
        <v>0</v>
      </c>
      <c r="F314">
        <v>1402</v>
      </c>
    </row>
    <row r="315" spans="1:6" x14ac:dyDescent="0.25">
      <c r="A315" s="10">
        <f>'2-1 ВЛИ-0,4'!J67</f>
        <v>0</v>
      </c>
      <c r="B315">
        <v>12</v>
      </c>
      <c r="C315">
        <v>46</v>
      </c>
      <c r="D315">
        <v>6</v>
      </c>
      <c r="E315">
        <v>0</v>
      </c>
      <c r="F315">
        <v>1402</v>
      </c>
    </row>
    <row r="316" spans="1:6" x14ac:dyDescent="0.25">
      <c r="A316" s="7">
        <f>'2-1 ВЛИ-0,4'!M66</f>
        <v>0</v>
      </c>
      <c r="B316">
        <v>12</v>
      </c>
      <c r="C316">
        <v>46</v>
      </c>
      <c r="D316">
        <v>7</v>
      </c>
      <c r="E316">
        <v>0</v>
      </c>
      <c r="F316">
        <v>1402</v>
      </c>
    </row>
    <row r="317" spans="1:6" x14ac:dyDescent="0.25">
      <c r="A317" s="7">
        <f>'2-1 ВЛИ-0,4'!M67</f>
        <v>0</v>
      </c>
      <c r="B317">
        <v>12</v>
      </c>
      <c r="C317">
        <v>46</v>
      </c>
      <c r="D317">
        <v>8</v>
      </c>
      <c r="E317">
        <v>0</v>
      </c>
      <c r="F317">
        <v>1402</v>
      </c>
    </row>
    <row r="318" spans="1:6" x14ac:dyDescent="0.25">
      <c r="A318" s="7">
        <f>'2-1 ВЛИ-0,4'!X66</f>
        <v>0</v>
      </c>
      <c r="B318">
        <v>12</v>
      </c>
      <c r="C318">
        <v>46</v>
      </c>
      <c r="D318">
        <v>9</v>
      </c>
      <c r="E318">
        <v>0</v>
      </c>
      <c r="F318">
        <v>1402</v>
      </c>
    </row>
    <row r="319" spans="1:6" x14ac:dyDescent="0.25">
      <c r="A319" s="7">
        <f>'2-1 ВЛИ-0,4'!X67</f>
        <v>0</v>
      </c>
      <c r="B319">
        <v>12</v>
      </c>
      <c r="C319">
        <v>46</v>
      </c>
      <c r="D319">
        <v>10</v>
      </c>
      <c r="E319">
        <v>0</v>
      </c>
      <c r="F319">
        <v>1402</v>
      </c>
    </row>
    <row r="320" spans="1:6" x14ac:dyDescent="0.25">
      <c r="A320">
        <f>'2-1 ВЛИ-0,4'!A68</f>
        <v>25</v>
      </c>
      <c r="B320">
        <v>12</v>
      </c>
      <c r="C320">
        <v>47</v>
      </c>
      <c r="D320">
        <v>0</v>
      </c>
      <c r="E320">
        <v>0</v>
      </c>
      <c r="F320">
        <v>1402</v>
      </c>
    </row>
    <row r="321" spans="1:6" x14ac:dyDescent="0.25">
      <c r="A321" t="str">
        <f>'2-1 ВЛИ-0,4'!B68</f>
        <v>ТЕР01-02-061-02</v>
      </c>
      <c r="B321">
        <v>12</v>
      </c>
      <c r="C321">
        <v>47</v>
      </c>
      <c r="D321">
        <v>1</v>
      </c>
      <c r="E321">
        <v>0</v>
      </c>
      <c r="F321">
        <v>1402</v>
      </c>
    </row>
    <row r="322" spans="1:6" x14ac:dyDescent="0.25">
      <c r="A322" t="str">
        <f>'2-1 ВЛИ-0,4'!F68</f>
        <v>Засыпка вручную траншей, пазух котлованов и ям, группа грунтов 2</v>
      </c>
      <c r="B322">
        <v>12</v>
      </c>
      <c r="C322">
        <v>47</v>
      </c>
      <c r="D322">
        <v>2</v>
      </c>
      <c r="E322">
        <v>0</v>
      </c>
      <c r="F322">
        <v>1402</v>
      </c>
    </row>
    <row r="323" spans="1:6" x14ac:dyDescent="0.25">
      <c r="A323" t="str">
        <f>'2-1 ВЛИ-0,4'!H69</f>
        <v xml:space="preserve">100 м3 </v>
      </c>
      <c r="B323">
        <v>12</v>
      </c>
      <c r="C323">
        <v>47</v>
      </c>
      <c r="D323">
        <v>3</v>
      </c>
      <c r="E323">
        <v>0</v>
      </c>
      <c r="F323">
        <v>1402</v>
      </c>
    </row>
    <row r="324" spans="1:6" x14ac:dyDescent="0.25">
      <c r="A324">
        <f>'2-1 ВЛИ-0,4'!H68</f>
        <v>5.2500000000000003E-3</v>
      </c>
      <c r="B324">
        <v>12</v>
      </c>
      <c r="C324">
        <v>47</v>
      </c>
      <c r="D324">
        <v>4</v>
      </c>
      <c r="E324">
        <v>0</v>
      </c>
      <c r="F324">
        <v>1402</v>
      </c>
    </row>
    <row r="325" spans="1:6" x14ac:dyDescent="0.25">
      <c r="A325" s="10">
        <f>'2-1 ВЛИ-0,4'!J69</f>
        <v>0</v>
      </c>
      <c r="B325">
        <v>12</v>
      </c>
      <c r="C325">
        <v>47</v>
      </c>
      <c r="D325">
        <v>6</v>
      </c>
      <c r="E325">
        <v>0</v>
      </c>
      <c r="F325">
        <v>1402</v>
      </c>
    </row>
    <row r="326" spans="1:6" x14ac:dyDescent="0.25">
      <c r="A326" s="7">
        <f>'2-1 ВЛИ-0,4'!M68</f>
        <v>0</v>
      </c>
      <c r="B326">
        <v>12</v>
      </c>
      <c r="C326">
        <v>47</v>
      </c>
      <c r="D326">
        <v>7</v>
      </c>
      <c r="E326">
        <v>0</v>
      </c>
      <c r="F326">
        <v>1402</v>
      </c>
    </row>
    <row r="327" spans="1:6" x14ac:dyDescent="0.25">
      <c r="A327" s="7">
        <f>'2-1 ВЛИ-0,4'!M69</f>
        <v>0</v>
      </c>
      <c r="B327">
        <v>12</v>
      </c>
      <c r="C327">
        <v>47</v>
      </c>
      <c r="D327">
        <v>8</v>
      </c>
      <c r="E327">
        <v>0</v>
      </c>
      <c r="F327">
        <v>1402</v>
      </c>
    </row>
    <row r="328" spans="1:6" x14ac:dyDescent="0.25">
      <c r="A328">
        <f>'2-1 ВЛИ-0,4'!X68</f>
        <v>0</v>
      </c>
      <c r="B328">
        <v>12</v>
      </c>
      <c r="C328">
        <v>47</v>
      </c>
      <c r="D328">
        <v>9</v>
      </c>
      <c r="E328">
        <v>0</v>
      </c>
      <c r="F328">
        <v>1402</v>
      </c>
    </row>
    <row r="329" spans="1:6" x14ac:dyDescent="0.25">
      <c r="A329" s="7">
        <f>'2-1 ВЛИ-0,4'!X69</f>
        <v>0</v>
      </c>
      <c r="B329">
        <v>12</v>
      </c>
      <c r="C329">
        <v>47</v>
      </c>
      <c r="D329">
        <v>10</v>
      </c>
      <c r="E329">
        <v>0</v>
      </c>
      <c r="F329">
        <v>1402</v>
      </c>
    </row>
    <row r="330" spans="1:6" x14ac:dyDescent="0.25">
      <c r="A330">
        <f>'2-1 ВЛИ-0,4'!A70</f>
        <v>26</v>
      </c>
      <c r="B330">
        <v>12</v>
      </c>
      <c r="C330">
        <v>48</v>
      </c>
      <c r="D330">
        <v>0</v>
      </c>
      <c r="E330">
        <v>0</v>
      </c>
      <c r="F330">
        <v>1402</v>
      </c>
    </row>
    <row r="331" spans="1:6" x14ac:dyDescent="0.25">
      <c r="A331" t="str">
        <f>'2-1 ВЛИ-0,4'!B70</f>
        <v>ТЕР33-03-004-02</v>
      </c>
      <c r="B331">
        <v>12</v>
      </c>
      <c r="C331">
        <v>48</v>
      </c>
      <c r="D331">
        <v>1</v>
      </c>
      <c r="E331">
        <v>0</v>
      </c>
      <c r="F331">
        <v>1402</v>
      </c>
    </row>
    <row r="332" spans="1:6" x14ac:dyDescent="0.25">
      <c r="A332" t="str">
        <f>'2-1 ВЛИ-0,4'!F70</f>
        <v>Забивка вертикальных заземлителей вручную на глубину до 3 м</v>
      </c>
      <c r="B332">
        <v>12</v>
      </c>
      <c r="C332">
        <v>48</v>
      </c>
      <c r="D332">
        <v>2</v>
      </c>
      <c r="E332">
        <v>0</v>
      </c>
      <c r="F332">
        <v>1402</v>
      </c>
    </row>
    <row r="333" spans="1:6" x14ac:dyDescent="0.25">
      <c r="A333" t="str">
        <f>'2-1 ВЛИ-0,4'!H71</f>
        <v>1 заземлитель</v>
      </c>
      <c r="B333">
        <v>12</v>
      </c>
      <c r="C333">
        <v>48</v>
      </c>
      <c r="D333">
        <v>3</v>
      </c>
      <c r="E333">
        <v>0</v>
      </c>
      <c r="F333">
        <v>1402</v>
      </c>
    </row>
    <row r="334" spans="1:6" x14ac:dyDescent="0.25">
      <c r="A334" s="7">
        <f>'2-1 ВЛИ-0,4'!H70</f>
        <v>3</v>
      </c>
      <c r="B334">
        <v>12</v>
      </c>
      <c r="C334">
        <v>48</v>
      </c>
      <c r="D334">
        <v>4</v>
      </c>
      <c r="E334">
        <v>0</v>
      </c>
      <c r="F334">
        <v>1402</v>
      </c>
    </row>
    <row r="335" spans="1:6" x14ac:dyDescent="0.25">
      <c r="A335" s="10">
        <f>'2-1 ВЛИ-0,4'!J71</f>
        <v>0</v>
      </c>
      <c r="B335">
        <v>12</v>
      </c>
      <c r="C335">
        <v>48</v>
      </c>
      <c r="D335">
        <v>6</v>
      </c>
      <c r="E335">
        <v>0</v>
      </c>
      <c r="F335">
        <v>1402</v>
      </c>
    </row>
    <row r="336" spans="1:6" x14ac:dyDescent="0.25">
      <c r="A336" s="10">
        <f>'2-1 ВЛИ-0,4'!M70</f>
        <v>0</v>
      </c>
      <c r="B336">
        <v>12</v>
      </c>
      <c r="C336">
        <v>48</v>
      </c>
      <c r="D336">
        <v>7</v>
      </c>
      <c r="E336">
        <v>0</v>
      </c>
      <c r="F336">
        <v>1402</v>
      </c>
    </row>
    <row r="337" spans="1:6" x14ac:dyDescent="0.25">
      <c r="A337" s="7">
        <f>'2-1 ВЛИ-0,4'!M71</f>
        <v>0</v>
      </c>
      <c r="B337">
        <v>12</v>
      </c>
      <c r="C337">
        <v>48</v>
      </c>
      <c r="D337">
        <v>8</v>
      </c>
      <c r="E337">
        <v>0</v>
      </c>
      <c r="F337">
        <v>1402</v>
      </c>
    </row>
    <row r="338" spans="1:6" x14ac:dyDescent="0.25">
      <c r="A338" s="10">
        <f>'2-1 ВЛИ-0,4'!X70</f>
        <v>0</v>
      </c>
      <c r="B338">
        <v>12</v>
      </c>
      <c r="C338">
        <v>48</v>
      </c>
      <c r="D338">
        <v>9</v>
      </c>
      <c r="E338">
        <v>0</v>
      </c>
      <c r="F338">
        <v>1402</v>
      </c>
    </row>
    <row r="339" spans="1:6" x14ac:dyDescent="0.25">
      <c r="A339" s="7">
        <f>'2-1 ВЛИ-0,4'!X71</f>
        <v>0</v>
      </c>
      <c r="B339">
        <v>12</v>
      </c>
      <c r="C339">
        <v>48</v>
      </c>
      <c r="D339">
        <v>10</v>
      </c>
      <c r="E339">
        <v>0</v>
      </c>
      <c r="F339">
        <v>1402</v>
      </c>
    </row>
    <row r="340" spans="1:6" x14ac:dyDescent="0.25">
      <c r="A340">
        <f>'2-1 ВЛИ-0,4'!A72</f>
        <v>27</v>
      </c>
      <c r="B340">
        <v>12</v>
      </c>
      <c r="C340">
        <v>51</v>
      </c>
      <c r="D340">
        <v>0</v>
      </c>
      <c r="E340">
        <v>0</v>
      </c>
      <c r="F340">
        <v>1411</v>
      </c>
    </row>
    <row r="341" spans="1:6" x14ac:dyDescent="0.25">
      <c r="A341">
        <f>'2-1 ВЛИ-0,4'!B72</f>
        <v>0</v>
      </c>
      <c r="B341">
        <v>12</v>
      </c>
      <c r="C341">
        <v>51</v>
      </c>
      <c r="D341">
        <v>1</v>
      </c>
      <c r="E341">
        <v>0</v>
      </c>
      <c r="F341">
        <v>1411</v>
      </c>
    </row>
    <row r="342" spans="1:6" x14ac:dyDescent="0.25">
      <c r="A342" t="str">
        <f>'2-1 ВЛИ-0,4'!F72</f>
        <v>Сталь угловая 50х50х5 мм</v>
      </c>
      <c r="B342">
        <v>12</v>
      </c>
      <c r="C342">
        <v>51</v>
      </c>
      <c r="D342">
        <v>2</v>
      </c>
      <c r="E342">
        <v>0</v>
      </c>
      <c r="F342">
        <v>1411</v>
      </c>
    </row>
    <row r="343" spans="1:6" x14ac:dyDescent="0.25">
      <c r="A343" t="str">
        <f>'2-1 ВЛИ-0,4'!H73</f>
        <v>кг</v>
      </c>
      <c r="B343">
        <v>12</v>
      </c>
      <c r="C343">
        <v>51</v>
      </c>
      <c r="D343">
        <v>3</v>
      </c>
      <c r="E343">
        <v>0</v>
      </c>
      <c r="F343">
        <v>1411</v>
      </c>
    </row>
    <row r="344" spans="1:6" x14ac:dyDescent="0.25">
      <c r="A344" s="10">
        <f>'2-1 ВЛИ-0,4'!H72</f>
        <v>33.93</v>
      </c>
      <c r="B344">
        <v>12</v>
      </c>
      <c r="C344">
        <v>51</v>
      </c>
      <c r="D344">
        <v>4</v>
      </c>
      <c r="E344">
        <v>0</v>
      </c>
      <c r="F344">
        <v>1411</v>
      </c>
    </row>
    <row r="345" spans="1:6" x14ac:dyDescent="0.25">
      <c r="A345" s="7">
        <f>'2-1 ВЛИ-0,4'!J72</f>
        <v>0</v>
      </c>
      <c r="B345">
        <v>12</v>
      </c>
      <c r="C345">
        <v>51</v>
      </c>
      <c r="D345">
        <v>5</v>
      </c>
      <c r="E345">
        <v>0</v>
      </c>
      <c r="F345">
        <v>1411</v>
      </c>
    </row>
    <row r="346" spans="1:6" x14ac:dyDescent="0.25">
      <c r="A346" s="7">
        <f>'2-1 ВЛИ-0,4'!M72</f>
        <v>0</v>
      </c>
      <c r="B346">
        <v>12</v>
      </c>
      <c r="C346">
        <v>51</v>
      </c>
      <c r="D346">
        <v>6</v>
      </c>
      <c r="E346">
        <v>0</v>
      </c>
      <c r="F346">
        <v>1411</v>
      </c>
    </row>
    <row r="347" spans="1:6" x14ac:dyDescent="0.25">
      <c r="A347">
        <f>'2-1 ВЛИ-0,4'!Q72</f>
        <v>0</v>
      </c>
      <c r="B347">
        <v>12</v>
      </c>
      <c r="C347">
        <v>51</v>
      </c>
      <c r="D347">
        <v>8</v>
      </c>
      <c r="E347">
        <v>0</v>
      </c>
      <c r="F347">
        <v>1411</v>
      </c>
    </row>
    <row r="348" spans="1:6" x14ac:dyDescent="0.25">
      <c r="A348" t="str">
        <f>'2-1 ВЛИ-0,4'!A74</f>
        <v>ИТОГО:</v>
      </c>
      <c r="B348">
        <v>12</v>
      </c>
      <c r="C348">
        <v>13</v>
      </c>
      <c r="D348">
        <v>0</v>
      </c>
      <c r="E348">
        <v>0</v>
      </c>
      <c r="F348">
        <v>1403</v>
      </c>
    </row>
    <row r="349" spans="1:6" x14ac:dyDescent="0.25">
      <c r="A349" t="str">
        <f>'2-1 ВЛИ-0,4'!A77</f>
        <v>Наименование и значение множителей</v>
      </c>
      <c r="B349">
        <v>12</v>
      </c>
      <c r="C349">
        <v>52</v>
      </c>
      <c r="D349">
        <v>0</v>
      </c>
      <c r="E349">
        <v>0</v>
      </c>
      <c r="F349">
        <v>100</v>
      </c>
    </row>
    <row r="350" spans="1:6" x14ac:dyDescent="0.25">
      <c r="A350" t="str">
        <f>'2-1 ВЛИ-0,4'!S77</f>
        <v>Значение</v>
      </c>
      <c r="B350">
        <v>12</v>
      </c>
      <c r="C350">
        <v>52</v>
      </c>
      <c r="D350">
        <v>1</v>
      </c>
      <c r="E350">
        <v>0</v>
      </c>
      <c r="F350">
        <v>100</v>
      </c>
    </row>
    <row r="351" spans="1:6" x14ac:dyDescent="0.25">
      <c r="A351" t="str">
        <f>'2-1 ВЛИ-0,4'!Y77</f>
        <v>Прямые</v>
      </c>
      <c r="B351">
        <v>12</v>
      </c>
      <c r="C351">
        <v>52</v>
      </c>
      <c r="D351">
        <v>3</v>
      </c>
      <c r="E351">
        <v>0</v>
      </c>
      <c r="F351">
        <v>100</v>
      </c>
    </row>
    <row r="352" spans="1:6" x14ac:dyDescent="0.25">
      <c r="A352">
        <f>'2-1 ВЛИ-0,4'!A78</f>
        <v>0</v>
      </c>
      <c r="B352">
        <v>12</v>
      </c>
      <c r="C352">
        <v>78</v>
      </c>
      <c r="D352">
        <v>0</v>
      </c>
      <c r="E352">
        <v>0</v>
      </c>
      <c r="F352">
        <v>104</v>
      </c>
    </row>
    <row r="353" spans="1:6" x14ac:dyDescent="0.25">
      <c r="A353">
        <f>'2-1 ВЛИ-0,4'!A79</f>
        <v>0</v>
      </c>
      <c r="B353">
        <v>12</v>
      </c>
      <c r="C353">
        <v>54</v>
      </c>
      <c r="D353">
        <v>0</v>
      </c>
      <c r="E353">
        <v>0</v>
      </c>
      <c r="F353">
        <v>104</v>
      </c>
    </row>
    <row r="354" spans="1:6" x14ac:dyDescent="0.25">
      <c r="A354">
        <f>'2-1 ВЛИ-0,4'!A80</f>
        <v>0</v>
      </c>
      <c r="B354">
        <v>12</v>
      </c>
      <c r="C354">
        <v>55</v>
      </c>
      <c r="D354">
        <v>0</v>
      </c>
      <c r="E354">
        <v>0</v>
      </c>
      <c r="F354">
        <v>102</v>
      </c>
    </row>
    <row r="355" spans="1:6" x14ac:dyDescent="0.25">
      <c r="A355" s="10">
        <f>'2-1 ВЛИ-0,4'!S80</f>
        <v>0</v>
      </c>
      <c r="B355">
        <v>12</v>
      </c>
      <c r="C355">
        <v>55</v>
      </c>
      <c r="D355">
        <v>1</v>
      </c>
      <c r="E355">
        <v>0</v>
      </c>
      <c r="F355">
        <v>102</v>
      </c>
    </row>
    <row r="356" spans="1:6" x14ac:dyDescent="0.25">
      <c r="A356">
        <f>'2-1 ВЛИ-0,4'!A81</f>
        <v>0</v>
      </c>
      <c r="B356">
        <v>12</v>
      </c>
      <c r="C356">
        <v>56</v>
      </c>
      <c r="D356">
        <v>0</v>
      </c>
      <c r="E356">
        <v>0</v>
      </c>
      <c r="F356">
        <v>102</v>
      </c>
    </row>
    <row r="357" spans="1:6" x14ac:dyDescent="0.25">
      <c r="A357" s="10">
        <f>'2-1 ВЛИ-0,4'!S81</f>
        <v>0</v>
      </c>
      <c r="B357">
        <v>12</v>
      </c>
      <c r="C357">
        <v>56</v>
      </c>
      <c r="D357">
        <v>1</v>
      </c>
      <c r="E357">
        <v>0</v>
      </c>
      <c r="F357">
        <v>102</v>
      </c>
    </row>
    <row r="358" spans="1:6" x14ac:dyDescent="0.25">
      <c r="A358">
        <f>'2-1 ВЛИ-0,4'!A82</f>
        <v>0</v>
      </c>
      <c r="B358">
        <v>12</v>
      </c>
      <c r="C358">
        <v>57</v>
      </c>
      <c r="D358">
        <v>0</v>
      </c>
      <c r="E358">
        <v>0</v>
      </c>
      <c r="F358">
        <v>102</v>
      </c>
    </row>
    <row r="359" spans="1:6" x14ac:dyDescent="0.25">
      <c r="A359" s="10">
        <f>'2-1 ВЛИ-0,4'!S82</f>
        <v>0</v>
      </c>
      <c r="B359">
        <v>12</v>
      </c>
      <c r="C359">
        <v>57</v>
      </c>
      <c r="D359">
        <v>1</v>
      </c>
      <c r="E359">
        <v>0</v>
      </c>
      <c r="F359">
        <v>102</v>
      </c>
    </row>
    <row r="360" spans="1:6" x14ac:dyDescent="0.25">
      <c r="A360">
        <f>'2-1 ВЛИ-0,4'!A83</f>
        <v>0</v>
      </c>
      <c r="B360">
        <v>12</v>
      </c>
      <c r="C360">
        <v>58</v>
      </c>
      <c r="D360">
        <v>0</v>
      </c>
      <c r="E360">
        <v>0</v>
      </c>
      <c r="F360">
        <v>103</v>
      </c>
    </row>
    <row r="361" spans="1:6" x14ac:dyDescent="0.25">
      <c r="A361">
        <f>'2-1 ВЛИ-0,4'!S83</f>
        <v>0</v>
      </c>
      <c r="B361">
        <v>12</v>
      </c>
      <c r="C361">
        <v>58</v>
      </c>
      <c r="D361">
        <v>1</v>
      </c>
      <c r="E361">
        <v>0</v>
      </c>
      <c r="F361">
        <v>103</v>
      </c>
    </row>
    <row r="362" spans="1:6" x14ac:dyDescent="0.25">
      <c r="A362">
        <f>'2-1 ВЛИ-0,4'!A84</f>
        <v>0</v>
      </c>
      <c r="B362">
        <v>12</v>
      </c>
      <c r="C362">
        <v>59</v>
      </c>
      <c r="D362">
        <v>0</v>
      </c>
      <c r="E362">
        <v>0</v>
      </c>
      <c r="F362">
        <v>102</v>
      </c>
    </row>
    <row r="363" spans="1:6" x14ac:dyDescent="0.25">
      <c r="A363" s="10">
        <f>'2-1 ВЛИ-0,4'!S84</f>
        <v>0</v>
      </c>
      <c r="B363">
        <v>12</v>
      </c>
      <c r="C363">
        <v>59</v>
      </c>
      <c r="D363">
        <v>1</v>
      </c>
      <c r="E363">
        <v>0</v>
      </c>
      <c r="F363">
        <v>102</v>
      </c>
    </row>
    <row r="364" spans="1:6" x14ac:dyDescent="0.25">
      <c r="A364">
        <f>'2-1 ВЛИ-0,4'!A85</f>
        <v>0</v>
      </c>
      <c r="B364">
        <v>12</v>
      </c>
      <c r="C364">
        <v>60</v>
      </c>
      <c r="D364">
        <v>0</v>
      </c>
      <c r="E364">
        <v>0</v>
      </c>
      <c r="F364">
        <v>102</v>
      </c>
    </row>
    <row r="365" spans="1:6" x14ac:dyDescent="0.25">
      <c r="A365" s="10">
        <f>'2-1 ВЛИ-0,4'!S85</f>
        <v>0</v>
      </c>
      <c r="B365">
        <v>12</v>
      </c>
      <c r="C365">
        <v>60</v>
      </c>
      <c r="D365">
        <v>1</v>
      </c>
      <c r="E365">
        <v>0</v>
      </c>
      <c r="F365">
        <v>102</v>
      </c>
    </row>
    <row r="366" spans="1:6" x14ac:dyDescent="0.25">
      <c r="A366">
        <f>'2-1 ВЛИ-0,4'!A86</f>
        <v>0</v>
      </c>
      <c r="B366">
        <v>12</v>
      </c>
      <c r="C366">
        <v>61</v>
      </c>
      <c r="D366">
        <v>0</v>
      </c>
      <c r="E366">
        <v>0</v>
      </c>
      <c r="F366">
        <v>103</v>
      </c>
    </row>
    <row r="367" spans="1:6" x14ac:dyDescent="0.25">
      <c r="A367">
        <f>'2-1 ВЛИ-0,4'!S86</f>
        <v>0</v>
      </c>
      <c r="B367">
        <v>12</v>
      </c>
      <c r="C367">
        <v>61</v>
      </c>
      <c r="D367">
        <v>1</v>
      </c>
      <c r="E367">
        <v>0</v>
      </c>
      <c r="F367">
        <v>103</v>
      </c>
    </row>
    <row r="368" spans="1:6" x14ac:dyDescent="0.25">
      <c r="A368">
        <f>'2-1 ВЛИ-0,4'!A87</f>
        <v>0</v>
      </c>
      <c r="B368">
        <v>12</v>
      </c>
      <c r="C368">
        <v>70</v>
      </c>
      <c r="D368">
        <v>0</v>
      </c>
      <c r="E368">
        <v>0</v>
      </c>
      <c r="F368">
        <v>104</v>
      </c>
    </row>
    <row r="369" spans="1:6" x14ac:dyDescent="0.25">
      <c r="A369">
        <f>'2-1 ВЛИ-0,4'!A88</f>
        <v>0</v>
      </c>
      <c r="B369">
        <v>12</v>
      </c>
      <c r="C369">
        <v>71</v>
      </c>
      <c r="D369">
        <v>0</v>
      </c>
      <c r="E369">
        <v>0</v>
      </c>
      <c r="F369">
        <v>102</v>
      </c>
    </row>
    <row r="370" spans="1:6" x14ac:dyDescent="0.25">
      <c r="A370" s="10">
        <f>'2-1 ВЛИ-0,4'!S88</f>
        <v>0</v>
      </c>
      <c r="B370">
        <v>12</v>
      </c>
      <c r="C370">
        <v>71</v>
      </c>
      <c r="D370">
        <v>1</v>
      </c>
      <c r="E370">
        <v>0</v>
      </c>
      <c r="F370">
        <v>102</v>
      </c>
    </row>
    <row r="371" spans="1:6" x14ac:dyDescent="0.25">
      <c r="A371">
        <f>'2-1 ВЛИ-0,4'!A89</f>
        <v>0</v>
      </c>
      <c r="B371">
        <v>12</v>
      </c>
      <c r="C371">
        <v>74</v>
      </c>
      <c r="D371">
        <v>0</v>
      </c>
      <c r="E371">
        <v>0</v>
      </c>
      <c r="F371">
        <v>103</v>
      </c>
    </row>
    <row r="372" spans="1:6" x14ac:dyDescent="0.25">
      <c r="A372">
        <f>'2-1 ВЛИ-0,4'!S89</f>
        <v>0</v>
      </c>
      <c r="B372">
        <v>12</v>
      </c>
      <c r="C372">
        <v>74</v>
      </c>
      <c r="D372">
        <v>1</v>
      </c>
      <c r="E372">
        <v>0</v>
      </c>
      <c r="F372">
        <v>103</v>
      </c>
    </row>
    <row r="373" spans="1:6" x14ac:dyDescent="0.25">
      <c r="A373">
        <f>'2-1 ВЛИ-0,4'!A90</f>
        <v>0</v>
      </c>
      <c r="B373">
        <v>12</v>
      </c>
      <c r="C373">
        <v>75</v>
      </c>
      <c r="D373">
        <v>0</v>
      </c>
      <c r="E373">
        <v>0</v>
      </c>
      <c r="F373">
        <v>102</v>
      </c>
    </row>
    <row r="374" spans="1:6" x14ac:dyDescent="0.25">
      <c r="A374" s="10">
        <f>'2-1 ВЛИ-0,4'!S90</f>
        <v>0</v>
      </c>
      <c r="B374">
        <v>12</v>
      </c>
      <c r="C374">
        <v>75</v>
      </c>
      <c r="D374">
        <v>1</v>
      </c>
      <c r="E374">
        <v>0</v>
      </c>
      <c r="F374">
        <v>102</v>
      </c>
    </row>
    <row r="375" spans="1:6" x14ac:dyDescent="0.25">
      <c r="A375">
        <f>'2-1 ВЛИ-0,4'!A91</f>
        <v>0</v>
      </c>
      <c r="B375">
        <v>12</v>
      </c>
      <c r="C375">
        <v>76</v>
      </c>
      <c r="D375">
        <v>0</v>
      </c>
      <c r="E375">
        <v>0</v>
      </c>
      <c r="F375">
        <v>102</v>
      </c>
    </row>
    <row r="376" spans="1:6" x14ac:dyDescent="0.25">
      <c r="A376" s="10">
        <f>'2-1 ВЛИ-0,4'!S91</f>
        <v>0</v>
      </c>
      <c r="B376">
        <v>12</v>
      </c>
      <c r="C376">
        <v>76</v>
      </c>
      <c r="D376">
        <v>1</v>
      </c>
      <c r="E376">
        <v>0</v>
      </c>
      <c r="F376">
        <v>102</v>
      </c>
    </row>
    <row r="377" spans="1:6" x14ac:dyDescent="0.25">
      <c r="A377">
        <f>'2-1 ВЛИ-0,4'!A92</f>
        <v>0</v>
      </c>
      <c r="B377">
        <v>12</v>
      </c>
      <c r="C377">
        <v>77</v>
      </c>
      <c r="D377">
        <v>0</v>
      </c>
      <c r="E377">
        <v>0</v>
      </c>
      <c r="F377">
        <v>103</v>
      </c>
    </row>
    <row r="378" spans="1:6" x14ac:dyDescent="0.25">
      <c r="A378">
        <f>'2-1 ВЛИ-0,4'!S92</f>
        <v>0</v>
      </c>
      <c r="B378">
        <v>12</v>
      </c>
      <c r="C378">
        <v>77</v>
      </c>
      <c r="D378">
        <v>1</v>
      </c>
      <c r="E378">
        <v>0</v>
      </c>
      <c r="F378">
        <v>103</v>
      </c>
    </row>
    <row r="379" spans="1:6" x14ac:dyDescent="0.25">
      <c r="A379">
        <f>'2-1 ВЛИ-0,4'!A93</f>
        <v>0</v>
      </c>
      <c r="B379">
        <v>12</v>
      </c>
      <c r="C379">
        <v>79</v>
      </c>
      <c r="D379">
        <v>0</v>
      </c>
      <c r="E379">
        <v>0</v>
      </c>
      <c r="F379">
        <v>103</v>
      </c>
    </row>
    <row r="380" spans="1:6" x14ac:dyDescent="0.25">
      <c r="A380">
        <f>'2-1 ВЛИ-0,4'!S93</f>
        <v>0</v>
      </c>
      <c r="B380">
        <v>12</v>
      </c>
      <c r="C380">
        <v>79</v>
      </c>
      <c r="D380">
        <v>1</v>
      </c>
      <c r="E380">
        <v>0</v>
      </c>
      <c r="F380">
        <v>103</v>
      </c>
    </row>
    <row r="381" spans="1:6" x14ac:dyDescent="0.25">
      <c r="A381">
        <f>'2-1 ВЛИ-0,4'!A94</f>
        <v>0</v>
      </c>
      <c r="B381">
        <v>12</v>
      </c>
      <c r="C381">
        <v>80</v>
      </c>
      <c r="D381">
        <v>0</v>
      </c>
      <c r="E381">
        <v>0</v>
      </c>
      <c r="F381">
        <v>103</v>
      </c>
    </row>
    <row r="382" spans="1:6" x14ac:dyDescent="0.25">
      <c r="A382">
        <f>'2-1 ВЛИ-0,4'!S94</f>
        <v>0</v>
      </c>
      <c r="B382">
        <v>12</v>
      </c>
      <c r="C382">
        <v>80</v>
      </c>
      <c r="D382">
        <v>1</v>
      </c>
      <c r="E382">
        <v>0</v>
      </c>
      <c r="F382">
        <v>103</v>
      </c>
    </row>
    <row r="383" spans="1:6" x14ac:dyDescent="0.25">
      <c r="A383">
        <f>'2-1 ВЛИ-0,4'!A95</f>
        <v>0</v>
      </c>
      <c r="B383">
        <v>12</v>
      </c>
      <c r="C383">
        <v>81</v>
      </c>
      <c r="D383">
        <v>0</v>
      </c>
      <c r="E383">
        <v>0</v>
      </c>
      <c r="F383">
        <v>102</v>
      </c>
    </row>
    <row r="384" spans="1:6" x14ac:dyDescent="0.25">
      <c r="A384" s="9">
        <f>'2-1 ВЛИ-0,4'!S95</f>
        <v>0</v>
      </c>
      <c r="B384">
        <v>12</v>
      </c>
      <c r="C384">
        <v>81</v>
      </c>
      <c r="D384">
        <v>1</v>
      </c>
      <c r="E384">
        <v>0</v>
      </c>
      <c r="F384">
        <v>102</v>
      </c>
    </row>
    <row r="385" spans="1:6" x14ac:dyDescent="0.25">
      <c r="A385">
        <f>'2-1 ВЛИ-0,4'!A96</f>
        <v>0</v>
      </c>
      <c r="B385">
        <v>12</v>
      </c>
      <c r="C385">
        <v>82</v>
      </c>
      <c r="D385">
        <v>0</v>
      </c>
      <c r="E385">
        <v>0</v>
      </c>
      <c r="F385">
        <v>103</v>
      </c>
    </row>
    <row r="386" spans="1:6" x14ac:dyDescent="0.25">
      <c r="A386">
        <f>'2-1 ВЛИ-0,4'!S96</f>
        <v>0</v>
      </c>
      <c r="B386">
        <v>12</v>
      </c>
      <c r="C386">
        <v>82</v>
      </c>
      <c r="D386">
        <v>1</v>
      </c>
      <c r="E386">
        <v>0</v>
      </c>
      <c r="F386">
        <v>103</v>
      </c>
    </row>
    <row r="387" spans="1:6" x14ac:dyDescent="0.25">
      <c r="A387">
        <f>'2-1 ВЛИ-0,4'!A97</f>
        <v>0</v>
      </c>
      <c r="B387">
        <v>12</v>
      </c>
      <c r="C387">
        <v>83</v>
      </c>
      <c r="D387">
        <v>0</v>
      </c>
      <c r="E387">
        <v>0</v>
      </c>
      <c r="F387">
        <v>102</v>
      </c>
    </row>
    <row r="388" spans="1:6" x14ac:dyDescent="0.25">
      <c r="A388" s="9">
        <f>'2-1 ВЛИ-0,4'!S97</f>
        <v>0</v>
      </c>
      <c r="B388">
        <v>12</v>
      </c>
      <c r="C388">
        <v>83</v>
      </c>
      <c r="D388">
        <v>1</v>
      </c>
      <c r="E388">
        <v>0</v>
      </c>
      <c r="F388">
        <v>102</v>
      </c>
    </row>
    <row r="389" spans="1:6" x14ac:dyDescent="0.25">
      <c r="A389" t="str">
        <f>'2-1 ВЛИ-0,4'!A98</f>
        <v>Итого</v>
      </c>
      <c r="B389">
        <v>12</v>
      </c>
      <c r="C389">
        <v>84</v>
      </c>
      <c r="D389">
        <v>0</v>
      </c>
      <c r="E389">
        <v>0</v>
      </c>
      <c r="F389">
        <v>103</v>
      </c>
    </row>
    <row r="390" spans="1:6" x14ac:dyDescent="0.25">
      <c r="A390">
        <f>'2-1 ВЛИ-0,4'!S98</f>
        <v>0</v>
      </c>
      <c r="B390">
        <v>12</v>
      </c>
      <c r="C390">
        <v>84</v>
      </c>
      <c r="D390">
        <v>1</v>
      </c>
      <c r="E390">
        <v>0</v>
      </c>
      <c r="F390">
        <v>103</v>
      </c>
    </row>
    <row r="391" spans="1:6" x14ac:dyDescent="0.25">
      <c r="A391" t="str">
        <f>'2-1 ВЛИ-0,4'!A102</f>
        <v xml:space="preserve"> Устройство заземления опор</v>
      </c>
      <c r="B391">
        <v>12</v>
      </c>
      <c r="C391">
        <v>90</v>
      </c>
      <c r="D391">
        <v>0</v>
      </c>
      <c r="E391">
        <v>0</v>
      </c>
      <c r="F391">
        <v>1407</v>
      </c>
    </row>
    <row r="392" spans="1:6" x14ac:dyDescent="0.25">
      <c r="A392">
        <f>'2-1 ВЛИ-0,4'!A103</f>
        <v>1</v>
      </c>
      <c r="B392">
        <v>12</v>
      </c>
      <c r="C392">
        <v>91</v>
      </c>
      <c r="D392">
        <v>0</v>
      </c>
      <c r="E392">
        <v>0</v>
      </c>
      <c r="F392">
        <v>1402</v>
      </c>
    </row>
    <row r="393" spans="1:6" x14ac:dyDescent="0.25">
      <c r="A393" t="str">
        <f>'2-1 ВЛИ-0,4'!C103</f>
        <v>ТЕРм08-02-472-01</v>
      </c>
      <c r="B393">
        <v>12</v>
      </c>
      <c r="C393">
        <v>91</v>
      </c>
      <c r="D393">
        <v>1</v>
      </c>
      <c r="E393">
        <v>0</v>
      </c>
      <c r="F393">
        <v>1402</v>
      </c>
    </row>
    <row r="394" spans="1:6" x14ac:dyDescent="0.25">
      <c r="A394" t="str">
        <f>'2-1 ВЛИ-0,4'!E103</f>
        <v>Заземлитель горизонтальный из стали круглой диаметром 12 мм</v>
      </c>
      <c r="B394">
        <v>12</v>
      </c>
      <c r="C394">
        <v>91</v>
      </c>
      <c r="D394">
        <v>2</v>
      </c>
      <c r="E394">
        <v>0</v>
      </c>
      <c r="F394">
        <v>1402</v>
      </c>
    </row>
    <row r="395" spans="1:6" x14ac:dyDescent="0.25">
      <c r="A395" t="str">
        <f>'2-1 ВЛИ-0,4'!G104</f>
        <v>100 м</v>
      </c>
      <c r="B395">
        <v>12</v>
      </c>
      <c r="C395">
        <v>91</v>
      </c>
      <c r="D395">
        <v>3</v>
      </c>
      <c r="E395">
        <v>0</v>
      </c>
      <c r="F395">
        <v>1402</v>
      </c>
    </row>
    <row r="396" spans="1:6" x14ac:dyDescent="0.25">
      <c r="A396">
        <f>'2-1 ВЛИ-0,4'!G103</f>
        <v>0.4</v>
      </c>
      <c r="B396">
        <v>12</v>
      </c>
      <c r="C396">
        <v>91</v>
      </c>
      <c r="D396">
        <v>4</v>
      </c>
      <c r="E396">
        <v>0</v>
      </c>
      <c r="F396">
        <v>1402</v>
      </c>
    </row>
    <row r="397" spans="1:6" x14ac:dyDescent="0.25">
      <c r="A397" s="10">
        <f>'2-1 ВЛИ-0,4'!K104</f>
        <v>0</v>
      </c>
      <c r="B397">
        <v>12</v>
      </c>
      <c r="C397">
        <v>91</v>
      </c>
      <c r="D397">
        <v>6</v>
      </c>
      <c r="E397">
        <v>0</v>
      </c>
      <c r="F397">
        <v>1402</v>
      </c>
    </row>
    <row r="398" spans="1:6" x14ac:dyDescent="0.25">
      <c r="A398" s="10">
        <f>'2-1 ВЛИ-0,4'!L103</f>
        <v>0</v>
      </c>
      <c r="B398">
        <v>12</v>
      </c>
      <c r="C398">
        <v>91</v>
      </c>
      <c r="D398">
        <v>7</v>
      </c>
      <c r="E398">
        <v>0</v>
      </c>
      <c r="F398">
        <v>1402</v>
      </c>
    </row>
    <row r="399" spans="1:6" x14ac:dyDescent="0.25">
      <c r="A399" s="10">
        <f>'2-1 ВЛИ-0,4'!L104</f>
        <v>0</v>
      </c>
      <c r="B399">
        <v>12</v>
      </c>
      <c r="C399">
        <v>91</v>
      </c>
      <c r="D399">
        <v>8</v>
      </c>
      <c r="E399">
        <v>0</v>
      </c>
      <c r="F399">
        <v>1402</v>
      </c>
    </row>
    <row r="400" spans="1:6" x14ac:dyDescent="0.25">
      <c r="A400" s="7">
        <f>'2-1 ВЛИ-0,4'!W103</f>
        <v>0</v>
      </c>
      <c r="B400">
        <v>12</v>
      </c>
      <c r="C400">
        <v>91</v>
      </c>
      <c r="D400">
        <v>9</v>
      </c>
      <c r="E400">
        <v>0</v>
      </c>
      <c r="F400">
        <v>1402</v>
      </c>
    </row>
    <row r="401" spans="1:6" x14ac:dyDescent="0.25">
      <c r="A401" s="10">
        <f>'2-1 ВЛИ-0,4'!W104</f>
        <v>0</v>
      </c>
      <c r="B401">
        <v>12</v>
      </c>
      <c r="C401">
        <v>91</v>
      </c>
      <c r="D401">
        <v>10</v>
      </c>
      <c r="E401">
        <v>0</v>
      </c>
      <c r="F401">
        <v>1402</v>
      </c>
    </row>
    <row r="402" spans="1:6" x14ac:dyDescent="0.25">
      <c r="A402">
        <f>'2-1 ВЛИ-0,4'!A105</f>
        <v>1.1000000000000001</v>
      </c>
      <c r="B402">
        <v>12</v>
      </c>
      <c r="C402">
        <v>97</v>
      </c>
      <c r="D402">
        <v>0</v>
      </c>
      <c r="E402">
        <v>0</v>
      </c>
      <c r="F402">
        <v>1406</v>
      </c>
    </row>
    <row r="403" spans="1:6" x14ac:dyDescent="0.25">
      <c r="A403" t="str">
        <f>'2-1 ВЛИ-0,4'!C105</f>
        <v>[101-1614]</v>
      </c>
      <c r="B403">
        <v>12</v>
      </c>
      <c r="C403">
        <v>97</v>
      </c>
      <c r="D403">
        <v>1</v>
      </c>
      <c r="E403">
        <v>0</v>
      </c>
      <c r="F403">
        <v>1406</v>
      </c>
    </row>
    <row r="404" spans="1:6" x14ac:dyDescent="0.25">
      <c r="A404" t="str">
        <f>'2-1 ВЛИ-0,4'!E105</f>
        <v>Сталь круглая углеродистая обыкновенного качества марки ВСт3пс5-1 диаметром 16 мм</v>
      </c>
      <c r="B404">
        <v>12</v>
      </c>
      <c r="C404">
        <v>97</v>
      </c>
      <c r="D404">
        <v>2</v>
      </c>
      <c r="E404">
        <v>0</v>
      </c>
      <c r="F404">
        <v>1406</v>
      </c>
    </row>
    <row r="405" spans="1:6" x14ac:dyDescent="0.25">
      <c r="A405" t="str">
        <f>'2-1 ВЛИ-0,4'!G106</f>
        <v>т</v>
      </c>
      <c r="B405">
        <v>12</v>
      </c>
      <c r="C405">
        <v>97</v>
      </c>
      <c r="D405">
        <v>3</v>
      </c>
      <c r="E405">
        <v>0</v>
      </c>
      <c r="F405">
        <v>1406</v>
      </c>
    </row>
    <row r="406" spans="1:6" x14ac:dyDescent="0.25">
      <c r="A406" s="10">
        <f>'2-1 ВЛИ-0,4'!K105</f>
        <v>0</v>
      </c>
      <c r="B406">
        <v>12</v>
      </c>
      <c r="C406">
        <v>97</v>
      </c>
      <c r="D406">
        <v>5</v>
      </c>
      <c r="E406">
        <v>0</v>
      </c>
      <c r="F406">
        <v>1406</v>
      </c>
    </row>
    <row r="407" spans="1:6" x14ac:dyDescent="0.25">
      <c r="A407">
        <f>'2-1 ВЛИ-0,4'!L105</f>
        <v>0</v>
      </c>
      <c r="B407">
        <v>12</v>
      </c>
      <c r="C407">
        <v>97</v>
      </c>
      <c r="D407">
        <v>6</v>
      </c>
      <c r="E407">
        <v>0</v>
      </c>
      <c r="F407">
        <v>1406</v>
      </c>
    </row>
    <row r="408" spans="1:6" x14ac:dyDescent="0.25">
      <c r="A408">
        <f>'2-1 ВЛИ-0,4'!R105</f>
        <v>0</v>
      </c>
      <c r="B408">
        <v>12</v>
      </c>
      <c r="C408">
        <v>97</v>
      </c>
      <c r="D408">
        <v>8</v>
      </c>
      <c r="E408">
        <v>0</v>
      </c>
      <c r="F408">
        <v>1406</v>
      </c>
    </row>
    <row r="409" spans="1:6" x14ac:dyDescent="0.25">
      <c r="A409">
        <f>'2-1 ВЛИ-0,4'!A107</f>
        <v>2</v>
      </c>
      <c r="B409">
        <v>12</v>
      </c>
      <c r="C409">
        <v>93</v>
      </c>
      <c r="D409">
        <v>0</v>
      </c>
      <c r="E409">
        <v>0</v>
      </c>
      <c r="F409">
        <v>1411</v>
      </c>
    </row>
    <row r="410" spans="1:6" x14ac:dyDescent="0.25">
      <c r="A410">
        <f>'2-1 ВЛИ-0,4'!C107</f>
        <v>0</v>
      </c>
      <c r="B410">
        <v>12</v>
      </c>
      <c r="C410">
        <v>93</v>
      </c>
      <c r="D410">
        <v>1</v>
      </c>
      <c r="E410">
        <v>0</v>
      </c>
      <c r="F410">
        <v>1411</v>
      </c>
    </row>
    <row r="411" spans="1:6" x14ac:dyDescent="0.25">
      <c r="A411" t="str">
        <f>'2-1 ВЛИ-0,4'!E107</f>
        <v>Сталь круглая  диаметром 8мм</v>
      </c>
      <c r="B411">
        <v>12</v>
      </c>
      <c r="C411">
        <v>93</v>
      </c>
      <c r="D411">
        <v>2</v>
      </c>
      <c r="E411">
        <v>0</v>
      </c>
      <c r="F411">
        <v>1411</v>
      </c>
    </row>
    <row r="412" spans="1:6" x14ac:dyDescent="0.25">
      <c r="A412" t="str">
        <f>'2-1 ВЛИ-0,4'!G108</f>
        <v>кг</v>
      </c>
      <c r="B412">
        <v>12</v>
      </c>
      <c r="C412">
        <v>93</v>
      </c>
      <c r="D412">
        <v>3</v>
      </c>
      <c r="E412">
        <v>0</v>
      </c>
      <c r="F412">
        <v>1411</v>
      </c>
    </row>
    <row r="413" spans="1:6" x14ac:dyDescent="0.25">
      <c r="A413">
        <f>'2-1 ВЛИ-0,4'!G107</f>
        <v>15.8</v>
      </c>
      <c r="B413">
        <v>12</v>
      </c>
      <c r="C413">
        <v>93</v>
      </c>
      <c r="D413">
        <v>4</v>
      </c>
      <c r="E413">
        <v>0</v>
      </c>
      <c r="F413">
        <v>1411</v>
      </c>
    </row>
    <row r="414" spans="1:6" x14ac:dyDescent="0.25">
      <c r="A414" s="7">
        <f>'2-1 ВЛИ-0,4'!K107</f>
        <v>0</v>
      </c>
      <c r="B414">
        <v>12</v>
      </c>
      <c r="C414">
        <v>93</v>
      </c>
      <c r="D414">
        <v>5</v>
      </c>
      <c r="E414">
        <v>0</v>
      </c>
      <c r="F414">
        <v>1411</v>
      </c>
    </row>
    <row r="415" spans="1:6" x14ac:dyDescent="0.25">
      <c r="A415" s="7">
        <f>'2-1 ВЛИ-0,4'!L107</f>
        <v>0</v>
      </c>
      <c r="B415">
        <v>12</v>
      </c>
      <c r="C415">
        <v>93</v>
      </c>
      <c r="D415">
        <v>6</v>
      </c>
      <c r="E415">
        <v>0</v>
      </c>
      <c r="F415">
        <v>1411</v>
      </c>
    </row>
    <row r="416" spans="1:6" x14ac:dyDescent="0.25">
      <c r="A416">
        <f>'2-1 ВЛИ-0,4'!R107</f>
        <v>0</v>
      </c>
      <c r="B416">
        <v>12</v>
      </c>
      <c r="C416">
        <v>93</v>
      </c>
      <c r="D416">
        <v>8</v>
      </c>
      <c r="E416">
        <v>0</v>
      </c>
      <c r="F416">
        <v>1411</v>
      </c>
    </row>
    <row r="417" spans="1:6" x14ac:dyDescent="0.25">
      <c r="A417" t="str">
        <f>'2-1 ВЛИ-0,4'!A109</f>
        <v xml:space="preserve"> Подвеска провода СИП </v>
      </c>
      <c r="B417">
        <v>12</v>
      </c>
      <c r="C417">
        <v>99</v>
      </c>
      <c r="D417">
        <v>0</v>
      </c>
      <c r="E417">
        <v>0</v>
      </c>
      <c r="F417">
        <v>1407</v>
      </c>
    </row>
    <row r="418" spans="1:6" x14ac:dyDescent="0.25">
      <c r="A418">
        <f>'2-1 ВЛИ-0,4'!A110</f>
        <v>3</v>
      </c>
      <c r="B418">
        <v>12</v>
      </c>
      <c r="C418">
        <v>100</v>
      </c>
      <c r="D418">
        <v>0</v>
      </c>
      <c r="E418">
        <v>0</v>
      </c>
      <c r="F418">
        <v>1402</v>
      </c>
    </row>
    <row r="419" spans="1:6" x14ac:dyDescent="0.25">
      <c r="A419" t="str">
        <f>'2-1 ВЛИ-0,4'!C110</f>
        <v>ТЕРм08-02-150-01</v>
      </c>
      <c r="B419">
        <v>12</v>
      </c>
      <c r="C419">
        <v>100</v>
      </c>
      <c r="D419">
        <v>1</v>
      </c>
      <c r="E419">
        <v>0</v>
      </c>
      <c r="F419">
        <v>1402</v>
      </c>
    </row>
    <row r="420" spans="1:6" x14ac:dyDescent="0.25">
      <c r="A420" t="str">
        <f>'2-1 ВЛИ-0,4'!E110</f>
        <v>Подвеска самонесущих изолированных проводов (СИП-2А) напряжением от 0,4 кВ до 1 кВ (со снятием напряжения) при количестве 29 опор с использованием автогидроподъемника</v>
      </c>
      <c r="B420">
        <v>12</v>
      </c>
      <c r="C420">
        <v>100</v>
      </c>
      <c r="D420">
        <v>2</v>
      </c>
      <c r="E420">
        <v>0</v>
      </c>
      <c r="F420">
        <v>1402</v>
      </c>
    </row>
    <row r="421" spans="1:6" x14ac:dyDescent="0.25">
      <c r="A421" t="str">
        <f>'2-1 ВЛИ-0,4'!G111</f>
        <v>1000 м</v>
      </c>
      <c r="B421">
        <v>12</v>
      </c>
      <c r="C421">
        <v>100</v>
      </c>
      <c r="D421">
        <v>3</v>
      </c>
      <c r="E421">
        <v>0</v>
      </c>
      <c r="F421">
        <v>1402</v>
      </c>
    </row>
    <row r="422" spans="1:6" x14ac:dyDescent="0.25">
      <c r="A422">
        <f>'2-1 ВЛИ-0,4'!G110</f>
        <v>7.9000000000000001E-2</v>
      </c>
      <c r="B422">
        <v>12</v>
      </c>
      <c r="C422">
        <v>100</v>
      </c>
      <c r="D422">
        <v>4</v>
      </c>
      <c r="E422">
        <v>0</v>
      </c>
      <c r="F422">
        <v>1402</v>
      </c>
    </row>
    <row r="423" spans="1:6" x14ac:dyDescent="0.25">
      <c r="A423">
        <f>'2-1 ВЛИ-0,4'!K111</f>
        <v>0</v>
      </c>
      <c r="B423">
        <v>12</v>
      </c>
      <c r="C423">
        <v>100</v>
      </c>
      <c r="D423">
        <v>6</v>
      </c>
      <c r="E423">
        <v>0</v>
      </c>
      <c r="F423">
        <v>1402</v>
      </c>
    </row>
    <row r="424" spans="1:6" x14ac:dyDescent="0.25">
      <c r="A424" s="10">
        <f>'2-1 ВЛИ-0,4'!L110</f>
        <v>0</v>
      </c>
      <c r="B424">
        <v>12</v>
      </c>
      <c r="C424">
        <v>100</v>
      </c>
      <c r="D424">
        <v>7</v>
      </c>
      <c r="E424">
        <v>0</v>
      </c>
      <c r="F424">
        <v>1402</v>
      </c>
    </row>
    <row r="425" spans="1:6" x14ac:dyDescent="0.25">
      <c r="A425" s="10">
        <f>'2-1 ВЛИ-0,4'!L111</f>
        <v>0</v>
      </c>
      <c r="B425">
        <v>12</v>
      </c>
      <c r="C425">
        <v>100</v>
      </c>
      <c r="D425">
        <v>8</v>
      </c>
      <c r="E425">
        <v>0</v>
      </c>
      <c r="F425">
        <v>1402</v>
      </c>
    </row>
    <row r="426" spans="1:6" x14ac:dyDescent="0.25">
      <c r="A426">
        <f>'2-1 ВЛИ-0,4'!W110</f>
        <v>0</v>
      </c>
      <c r="B426">
        <v>12</v>
      </c>
      <c r="C426">
        <v>100</v>
      </c>
      <c r="D426">
        <v>9</v>
      </c>
      <c r="E426">
        <v>0</v>
      </c>
      <c r="F426">
        <v>1402</v>
      </c>
    </row>
    <row r="427" spans="1:6" x14ac:dyDescent="0.25">
      <c r="A427" s="10">
        <f>'2-1 ВЛИ-0,4'!W111</f>
        <v>0</v>
      </c>
      <c r="B427">
        <v>12</v>
      </c>
      <c r="C427">
        <v>100</v>
      </c>
      <c r="D427">
        <v>10</v>
      </c>
      <c r="E427">
        <v>0</v>
      </c>
      <c r="F427">
        <v>1402</v>
      </c>
    </row>
    <row r="428" spans="1:6" x14ac:dyDescent="0.25">
      <c r="A428">
        <f>'2-1 ВЛИ-0,4'!A112</f>
        <v>4</v>
      </c>
      <c r="B428">
        <v>12</v>
      </c>
      <c r="C428">
        <v>101</v>
      </c>
      <c r="D428">
        <v>0</v>
      </c>
      <c r="E428">
        <v>0</v>
      </c>
      <c r="F428">
        <v>1411</v>
      </c>
    </row>
    <row r="429" spans="1:6" x14ac:dyDescent="0.25">
      <c r="A429">
        <f>'2-1 ВЛИ-0,4'!C112</f>
        <v>0</v>
      </c>
      <c r="B429">
        <v>12</v>
      </c>
      <c r="C429">
        <v>101</v>
      </c>
      <c r="D429">
        <v>1</v>
      </c>
      <c r="E429">
        <v>0</v>
      </c>
      <c r="F429">
        <v>1411</v>
      </c>
    </row>
    <row r="430" spans="1:6" x14ac:dyDescent="0.25">
      <c r="A430" t="str">
        <f>'2-1 ВЛИ-0,4'!E112</f>
        <v>Провод СИП-2 3x70+70 мм2</v>
      </c>
      <c r="B430">
        <v>12</v>
      </c>
      <c r="C430">
        <v>101</v>
      </c>
      <c r="D430">
        <v>2</v>
      </c>
      <c r="E430">
        <v>0</v>
      </c>
      <c r="F430">
        <v>1411</v>
      </c>
    </row>
    <row r="431" spans="1:6" x14ac:dyDescent="0.25">
      <c r="A431" t="str">
        <f>'2-1 ВЛИ-0,4'!G113</f>
        <v>м</v>
      </c>
      <c r="B431">
        <v>12</v>
      </c>
      <c r="C431">
        <v>101</v>
      </c>
      <c r="D431">
        <v>3</v>
      </c>
      <c r="E431">
        <v>0</v>
      </c>
      <c r="F431">
        <v>1411</v>
      </c>
    </row>
    <row r="432" spans="1:6" x14ac:dyDescent="0.25">
      <c r="A432" s="7">
        <f>'2-1 ВЛИ-0,4'!G112</f>
        <v>83</v>
      </c>
      <c r="B432">
        <v>12</v>
      </c>
      <c r="C432">
        <v>101</v>
      </c>
      <c r="D432">
        <v>4</v>
      </c>
      <c r="E432">
        <v>0</v>
      </c>
      <c r="F432">
        <v>1411</v>
      </c>
    </row>
    <row r="433" spans="1:6" x14ac:dyDescent="0.25">
      <c r="A433">
        <f>'2-1 ВЛИ-0,4'!K112</f>
        <v>0</v>
      </c>
      <c r="B433">
        <v>12</v>
      </c>
      <c r="C433">
        <v>101</v>
      </c>
      <c r="D433">
        <v>5</v>
      </c>
      <c r="E433">
        <v>0</v>
      </c>
      <c r="F433">
        <v>1411</v>
      </c>
    </row>
    <row r="434" spans="1:6" x14ac:dyDescent="0.25">
      <c r="A434" s="7">
        <f>'2-1 ВЛИ-0,4'!L112</f>
        <v>0</v>
      </c>
      <c r="B434">
        <v>12</v>
      </c>
      <c r="C434">
        <v>101</v>
      </c>
      <c r="D434">
        <v>6</v>
      </c>
      <c r="E434">
        <v>0</v>
      </c>
      <c r="F434">
        <v>1411</v>
      </c>
    </row>
    <row r="435" spans="1:6" x14ac:dyDescent="0.25">
      <c r="A435">
        <f>'2-1 ВЛИ-0,4'!R112</f>
        <v>0</v>
      </c>
      <c r="B435">
        <v>12</v>
      </c>
      <c r="C435">
        <v>101</v>
      </c>
      <c r="D435">
        <v>8</v>
      </c>
      <c r="E435">
        <v>0</v>
      </c>
      <c r="F435">
        <v>1411</v>
      </c>
    </row>
    <row r="436" spans="1:6" x14ac:dyDescent="0.25">
      <c r="A436">
        <f>'2-1 ВЛИ-0,4'!A114</f>
        <v>5</v>
      </c>
      <c r="B436">
        <v>12</v>
      </c>
      <c r="C436">
        <v>179</v>
      </c>
      <c r="D436">
        <v>0</v>
      </c>
      <c r="E436">
        <v>0</v>
      </c>
      <c r="F436">
        <v>1411</v>
      </c>
    </row>
    <row r="437" spans="1:6" x14ac:dyDescent="0.25">
      <c r="A437">
        <f>'2-1 ВЛИ-0,4'!C114</f>
        <v>0</v>
      </c>
      <c r="B437">
        <v>12</v>
      </c>
      <c r="C437">
        <v>179</v>
      </c>
      <c r="D437">
        <v>1</v>
      </c>
      <c r="E437">
        <v>0</v>
      </c>
      <c r="F437">
        <v>1411</v>
      </c>
    </row>
    <row r="438" spans="1:6" x14ac:dyDescent="0.25">
      <c r="A438" t="str">
        <f>'2-1 ВЛИ-0,4'!E114</f>
        <v>РК 99.095  колпачок защитный</v>
      </c>
      <c r="B438">
        <v>12</v>
      </c>
      <c r="C438">
        <v>179</v>
      </c>
      <c r="D438">
        <v>2</v>
      </c>
      <c r="E438">
        <v>0</v>
      </c>
      <c r="F438">
        <v>1411</v>
      </c>
    </row>
    <row r="439" spans="1:6" x14ac:dyDescent="0.25">
      <c r="A439" t="str">
        <f>'2-1 ВЛИ-0,4'!G115</f>
        <v>шт</v>
      </c>
      <c r="B439">
        <v>12</v>
      </c>
      <c r="C439">
        <v>179</v>
      </c>
      <c r="D439">
        <v>3</v>
      </c>
      <c r="E439">
        <v>0</v>
      </c>
      <c r="F439">
        <v>1411</v>
      </c>
    </row>
    <row r="440" spans="1:6" x14ac:dyDescent="0.25">
      <c r="A440" s="7">
        <f>'2-1 ВЛИ-0,4'!G114</f>
        <v>8</v>
      </c>
      <c r="B440">
        <v>12</v>
      </c>
      <c r="C440">
        <v>179</v>
      </c>
      <c r="D440">
        <v>4</v>
      </c>
      <c r="E440">
        <v>0</v>
      </c>
      <c r="F440">
        <v>1411</v>
      </c>
    </row>
    <row r="441" spans="1:6" x14ac:dyDescent="0.25">
      <c r="A441">
        <f>'2-1 ВЛИ-0,4'!K114</f>
        <v>0</v>
      </c>
      <c r="B441">
        <v>12</v>
      </c>
      <c r="C441">
        <v>179</v>
      </c>
      <c r="D441">
        <v>5</v>
      </c>
      <c r="E441">
        <v>0</v>
      </c>
      <c r="F441">
        <v>1411</v>
      </c>
    </row>
    <row r="442" spans="1:6" x14ac:dyDescent="0.25">
      <c r="A442" s="7">
        <f>'2-1 ВЛИ-0,4'!L114</f>
        <v>0</v>
      </c>
      <c r="B442">
        <v>12</v>
      </c>
      <c r="C442">
        <v>179</v>
      </c>
      <c r="D442">
        <v>6</v>
      </c>
      <c r="E442">
        <v>0</v>
      </c>
      <c r="F442">
        <v>1411</v>
      </c>
    </row>
    <row r="443" spans="1:6" x14ac:dyDescent="0.25">
      <c r="A443">
        <f>'2-1 ВЛИ-0,4'!R114</f>
        <v>0</v>
      </c>
      <c r="B443">
        <v>12</v>
      </c>
      <c r="C443">
        <v>179</v>
      </c>
      <c r="D443">
        <v>8</v>
      </c>
      <c r="E443">
        <v>0</v>
      </c>
      <c r="F443">
        <v>1411</v>
      </c>
    </row>
    <row r="444" spans="1:6" x14ac:dyDescent="0.25">
      <c r="A444">
        <f>'2-1 ВЛИ-0,4'!A116</f>
        <v>6</v>
      </c>
      <c r="B444">
        <v>12</v>
      </c>
      <c r="C444">
        <v>103</v>
      </c>
      <c r="D444">
        <v>0</v>
      </c>
      <c r="E444">
        <v>0</v>
      </c>
      <c r="F444">
        <v>1411</v>
      </c>
    </row>
    <row r="445" spans="1:6" x14ac:dyDescent="0.25">
      <c r="A445">
        <f>'2-1 ВЛИ-0,4'!C116</f>
        <v>0</v>
      </c>
      <c r="B445">
        <v>12</v>
      </c>
      <c r="C445">
        <v>103</v>
      </c>
      <c r="D445">
        <v>1</v>
      </c>
      <c r="E445">
        <v>0</v>
      </c>
      <c r="F445">
        <v>1411</v>
      </c>
    </row>
    <row r="446" spans="1:6" x14ac:dyDescent="0.25">
      <c r="A446" t="str">
        <f>'2-1 ВЛИ-0,4'!E116</f>
        <v>SО 250.01 анкерный зажим</v>
      </c>
      <c r="B446">
        <v>12</v>
      </c>
      <c r="C446">
        <v>103</v>
      </c>
      <c r="D446">
        <v>2</v>
      </c>
      <c r="E446">
        <v>0</v>
      </c>
      <c r="F446">
        <v>1411</v>
      </c>
    </row>
    <row r="447" spans="1:6" x14ac:dyDescent="0.25">
      <c r="A447" t="str">
        <f>'2-1 ВЛИ-0,4'!G117</f>
        <v>шт</v>
      </c>
      <c r="B447">
        <v>12</v>
      </c>
      <c r="C447">
        <v>103</v>
      </c>
      <c r="D447">
        <v>3</v>
      </c>
      <c r="E447">
        <v>0</v>
      </c>
      <c r="F447">
        <v>1411</v>
      </c>
    </row>
    <row r="448" spans="1:6" x14ac:dyDescent="0.25">
      <c r="A448" s="7">
        <f>'2-1 ВЛИ-0,4'!G116</f>
        <v>4</v>
      </c>
      <c r="B448">
        <v>12</v>
      </c>
      <c r="C448">
        <v>103</v>
      </c>
      <c r="D448">
        <v>4</v>
      </c>
      <c r="E448">
        <v>0</v>
      </c>
      <c r="F448">
        <v>1411</v>
      </c>
    </row>
    <row r="449" spans="1:6" x14ac:dyDescent="0.25">
      <c r="A449">
        <f>'2-1 ВЛИ-0,4'!K116</f>
        <v>0</v>
      </c>
      <c r="B449">
        <v>12</v>
      </c>
      <c r="C449">
        <v>103</v>
      </c>
      <c r="D449">
        <v>5</v>
      </c>
      <c r="E449">
        <v>0</v>
      </c>
      <c r="F449">
        <v>1411</v>
      </c>
    </row>
    <row r="450" spans="1:6" x14ac:dyDescent="0.25">
      <c r="A450" s="7">
        <f>'2-1 ВЛИ-0,4'!L116</f>
        <v>0</v>
      </c>
      <c r="B450">
        <v>12</v>
      </c>
      <c r="C450">
        <v>103</v>
      </c>
      <c r="D450">
        <v>6</v>
      </c>
      <c r="E450">
        <v>0</v>
      </c>
      <c r="F450">
        <v>1411</v>
      </c>
    </row>
    <row r="451" spans="1:6" x14ac:dyDescent="0.25">
      <c r="A451">
        <f>'2-1 ВЛИ-0,4'!R116</f>
        <v>0</v>
      </c>
      <c r="B451">
        <v>12</v>
      </c>
      <c r="C451">
        <v>103</v>
      </c>
      <c r="D451">
        <v>8</v>
      </c>
      <c r="E451">
        <v>0</v>
      </c>
      <c r="F451">
        <v>1411</v>
      </c>
    </row>
    <row r="452" spans="1:6" x14ac:dyDescent="0.25">
      <c r="A452">
        <f>'2-1 ВЛИ-0,4'!A118</f>
        <v>7</v>
      </c>
      <c r="B452">
        <v>12</v>
      </c>
      <c r="C452">
        <v>104</v>
      </c>
      <c r="D452">
        <v>0</v>
      </c>
      <c r="E452">
        <v>0</v>
      </c>
      <c r="F452">
        <v>1411</v>
      </c>
    </row>
    <row r="453" spans="1:6" x14ac:dyDescent="0.25">
      <c r="A453">
        <f>'2-1 ВЛИ-0,4'!C118</f>
        <v>0</v>
      </c>
      <c r="B453">
        <v>12</v>
      </c>
      <c r="C453">
        <v>104</v>
      </c>
      <c r="D453">
        <v>1</v>
      </c>
      <c r="E453">
        <v>0</v>
      </c>
      <c r="F453">
        <v>1411</v>
      </c>
    </row>
    <row r="454" spans="1:6" x14ac:dyDescent="0.25">
      <c r="A454" t="str">
        <f>'2-1 ВЛИ-0,4'!E118</f>
        <v>SО 69.95 поддерживающий зажим</v>
      </c>
      <c r="B454">
        <v>12</v>
      </c>
      <c r="C454">
        <v>104</v>
      </c>
      <c r="D454">
        <v>2</v>
      </c>
      <c r="E454">
        <v>0</v>
      </c>
      <c r="F454">
        <v>1411</v>
      </c>
    </row>
    <row r="455" spans="1:6" x14ac:dyDescent="0.25">
      <c r="A455" t="str">
        <f>'2-1 ВЛИ-0,4'!G119</f>
        <v>шт</v>
      </c>
      <c r="B455">
        <v>12</v>
      </c>
      <c r="C455">
        <v>104</v>
      </c>
      <c r="D455">
        <v>3</v>
      </c>
      <c r="E455">
        <v>0</v>
      </c>
      <c r="F455">
        <v>1411</v>
      </c>
    </row>
    <row r="456" spans="1:6" x14ac:dyDescent="0.25">
      <c r="A456" s="7">
        <f>'2-1 ВЛИ-0,4'!G118</f>
        <v>2</v>
      </c>
      <c r="B456">
        <v>12</v>
      </c>
      <c r="C456">
        <v>104</v>
      </c>
      <c r="D456">
        <v>4</v>
      </c>
      <c r="E456">
        <v>0</v>
      </c>
      <c r="F456">
        <v>1411</v>
      </c>
    </row>
    <row r="457" spans="1:6" x14ac:dyDescent="0.25">
      <c r="A457">
        <f>'2-1 ВЛИ-0,4'!K118</f>
        <v>0</v>
      </c>
      <c r="B457">
        <v>12</v>
      </c>
      <c r="C457">
        <v>104</v>
      </c>
      <c r="D457">
        <v>5</v>
      </c>
      <c r="E457">
        <v>0</v>
      </c>
      <c r="F457">
        <v>1411</v>
      </c>
    </row>
    <row r="458" spans="1:6" x14ac:dyDescent="0.25">
      <c r="A458" s="7">
        <f>'2-1 ВЛИ-0,4'!L118</f>
        <v>0</v>
      </c>
      <c r="B458">
        <v>12</v>
      </c>
      <c r="C458">
        <v>104</v>
      </c>
      <c r="D458">
        <v>6</v>
      </c>
      <c r="E458">
        <v>0</v>
      </c>
      <c r="F458">
        <v>1411</v>
      </c>
    </row>
    <row r="459" spans="1:6" x14ac:dyDescent="0.25">
      <c r="A459">
        <f>'2-1 ВЛИ-0,4'!R118</f>
        <v>0</v>
      </c>
      <c r="B459">
        <v>12</v>
      </c>
      <c r="C459">
        <v>104</v>
      </c>
      <c r="D459">
        <v>8</v>
      </c>
      <c r="E459">
        <v>0</v>
      </c>
      <c r="F459">
        <v>1411</v>
      </c>
    </row>
    <row r="460" spans="1:6" x14ac:dyDescent="0.25">
      <c r="A460">
        <f>'2-1 ВЛИ-0,4'!A120</f>
        <v>8</v>
      </c>
      <c r="B460">
        <v>12</v>
      </c>
      <c r="C460">
        <v>106</v>
      </c>
      <c r="D460">
        <v>0</v>
      </c>
      <c r="E460">
        <v>0</v>
      </c>
      <c r="F460">
        <v>1402</v>
      </c>
    </row>
    <row r="461" spans="1:6" x14ac:dyDescent="0.25">
      <c r="A461" t="str">
        <f>'2-1 ВЛИ-0,4'!C120</f>
        <v>ТЕРм08-01-082-01</v>
      </c>
      <c r="B461">
        <v>12</v>
      </c>
      <c r="C461">
        <v>106</v>
      </c>
      <c r="D461">
        <v>1</v>
      </c>
      <c r="E461">
        <v>0</v>
      </c>
      <c r="F461">
        <v>1402</v>
      </c>
    </row>
    <row r="462" spans="1:6" x14ac:dyDescent="0.25">
      <c r="A462" t="str">
        <f>'2-1 ВЛИ-0,4'!E120</f>
        <v>Зажим наборный без кожуха</v>
      </c>
      <c r="B462">
        <v>12</v>
      </c>
      <c r="C462">
        <v>106</v>
      </c>
      <c r="D462">
        <v>2</v>
      </c>
      <c r="E462">
        <v>0</v>
      </c>
      <c r="F462">
        <v>1402</v>
      </c>
    </row>
    <row r="463" spans="1:6" x14ac:dyDescent="0.25">
      <c r="A463" t="str">
        <f>'2-1 ВЛИ-0,4'!G121</f>
        <v>100 шт.</v>
      </c>
      <c r="B463">
        <v>12</v>
      </c>
      <c r="C463">
        <v>106</v>
      </c>
      <c r="D463">
        <v>3</v>
      </c>
      <c r="E463">
        <v>0</v>
      </c>
      <c r="F463">
        <v>1402</v>
      </c>
    </row>
    <row r="464" spans="1:6" x14ac:dyDescent="0.25">
      <c r="A464">
        <f>'2-1 ВЛИ-0,4'!G120</f>
        <v>0.2</v>
      </c>
      <c r="B464">
        <v>12</v>
      </c>
      <c r="C464">
        <v>106</v>
      </c>
      <c r="D464">
        <v>4</v>
      </c>
      <c r="E464">
        <v>0</v>
      </c>
      <c r="F464">
        <v>1402</v>
      </c>
    </row>
    <row r="465" spans="1:6" x14ac:dyDescent="0.25">
      <c r="A465">
        <f>'2-1 ВЛИ-0,4'!K121</f>
        <v>0</v>
      </c>
      <c r="B465">
        <v>12</v>
      </c>
      <c r="C465">
        <v>106</v>
      </c>
      <c r="D465">
        <v>6</v>
      </c>
      <c r="E465">
        <v>0</v>
      </c>
      <c r="F465">
        <v>1402</v>
      </c>
    </row>
    <row r="466" spans="1:6" x14ac:dyDescent="0.25">
      <c r="A466">
        <f>'2-1 ВЛИ-0,4'!L120</f>
        <v>0</v>
      </c>
      <c r="B466">
        <v>12</v>
      </c>
      <c r="C466">
        <v>106</v>
      </c>
      <c r="D466">
        <v>7</v>
      </c>
      <c r="E466">
        <v>0</v>
      </c>
      <c r="F466">
        <v>1402</v>
      </c>
    </row>
    <row r="467" spans="1:6" x14ac:dyDescent="0.25">
      <c r="A467" s="10">
        <f>'2-1 ВЛИ-0,4'!L121</f>
        <v>0</v>
      </c>
      <c r="B467">
        <v>12</v>
      </c>
      <c r="C467">
        <v>106</v>
      </c>
      <c r="D467">
        <v>8</v>
      </c>
      <c r="E467">
        <v>0</v>
      </c>
      <c r="F467">
        <v>1402</v>
      </c>
    </row>
    <row r="468" spans="1:6" x14ac:dyDescent="0.25">
      <c r="A468" s="10">
        <f>'2-1 ВЛИ-0,4'!W120</f>
        <v>0</v>
      </c>
      <c r="B468">
        <v>12</v>
      </c>
      <c r="C468">
        <v>106</v>
      </c>
      <c r="D468">
        <v>9</v>
      </c>
      <c r="E468">
        <v>0</v>
      </c>
      <c r="F468">
        <v>1402</v>
      </c>
    </row>
    <row r="469" spans="1:6" x14ac:dyDescent="0.25">
      <c r="A469" s="10">
        <f>'2-1 ВЛИ-0,4'!W121</f>
        <v>0</v>
      </c>
      <c r="B469">
        <v>12</v>
      </c>
      <c r="C469">
        <v>106</v>
      </c>
      <c r="D469">
        <v>10</v>
      </c>
      <c r="E469">
        <v>0</v>
      </c>
      <c r="F469">
        <v>1402</v>
      </c>
    </row>
    <row r="470" spans="1:6" x14ac:dyDescent="0.25">
      <c r="A470">
        <f>'2-1 ВЛИ-0,4'!A122</f>
        <v>9</v>
      </c>
      <c r="B470">
        <v>12</v>
      </c>
      <c r="C470">
        <v>108</v>
      </c>
      <c r="D470">
        <v>0</v>
      </c>
      <c r="E470">
        <v>0</v>
      </c>
      <c r="F470">
        <v>1411</v>
      </c>
    </row>
    <row r="471" spans="1:6" x14ac:dyDescent="0.25">
      <c r="A471">
        <f>'2-1 ВЛИ-0,4'!C122</f>
        <v>0</v>
      </c>
      <c r="B471">
        <v>12</v>
      </c>
      <c r="C471">
        <v>108</v>
      </c>
      <c r="D471">
        <v>1</v>
      </c>
      <c r="E471">
        <v>0</v>
      </c>
      <c r="F471">
        <v>1411</v>
      </c>
    </row>
    <row r="472" spans="1:6" x14ac:dyDescent="0.25">
      <c r="A472" t="str">
        <f>'2-1 ВЛИ-0,4'!E122</f>
        <v xml:space="preserve"> SLIР 22.12 зажим соединительный</v>
      </c>
      <c r="B472">
        <v>12</v>
      </c>
      <c r="C472">
        <v>108</v>
      </c>
      <c r="D472">
        <v>2</v>
      </c>
      <c r="E472">
        <v>0</v>
      </c>
      <c r="F472">
        <v>1411</v>
      </c>
    </row>
    <row r="473" spans="1:6" x14ac:dyDescent="0.25">
      <c r="A473" t="str">
        <f>'2-1 ВЛИ-0,4'!G123</f>
        <v>шт</v>
      </c>
      <c r="B473">
        <v>12</v>
      </c>
      <c r="C473">
        <v>108</v>
      </c>
      <c r="D473">
        <v>3</v>
      </c>
      <c r="E473">
        <v>0</v>
      </c>
      <c r="F473">
        <v>1411</v>
      </c>
    </row>
    <row r="474" spans="1:6" x14ac:dyDescent="0.25">
      <c r="A474" s="7">
        <f>'2-1 ВЛИ-0,4'!G122</f>
        <v>4</v>
      </c>
      <c r="B474">
        <v>12</v>
      </c>
      <c r="C474">
        <v>108</v>
      </c>
      <c r="D474">
        <v>4</v>
      </c>
      <c r="E474">
        <v>0</v>
      </c>
      <c r="F474">
        <v>1411</v>
      </c>
    </row>
    <row r="475" spans="1:6" x14ac:dyDescent="0.25">
      <c r="A475">
        <f>'2-1 ВЛИ-0,4'!K122</f>
        <v>0</v>
      </c>
      <c r="B475">
        <v>12</v>
      </c>
      <c r="C475">
        <v>108</v>
      </c>
      <c r="D475">
        <v>5</v>
      </c>
      <c r="E475">
        <v>0</v>
      </c>
      <c r="F475">
        <v>1411</v>
      </c>
    </row>
    <row r="476" spans="1:6" x14ac:dyDescent="0.25">
      <c r="A476" s="7">
        <f>'2-1 ВЛИ-0,4'!L122</f>
        <v>0</v>
      </c>
      <c r="B476">
        <v>12</v>
      </c>
      <c r="C476">
        <v>108</v>
      </c>
      <c r="D476">
        <v>6</v>
      </c>
      <c r="E476">
        <v>0</v>
      </c>
      <c r="F476">
        <v>1411</v>
      </c>
    </row>
    <row r="477" spans="1:6" x14ac:dyDescent="0.25">
      <c r="A477">
        <f>'2-1 ВЛИ-0,4'!R122</f>
        <v>0</v>
      </c>
      <c r="B477">
        <v>12</v>
      </c>
      <c r="C477">
        <v>108</v>
      </c>
      <c r="D477">
        <v>8</v>
      </c>
      <c r="E477">
        <v>0</v>
      </c>
      <c r="F477">
        <v>1411</v>
      </c>
    </row>
    <row r="478" spans="1:6" x14ac:dyDescent="0.25">
      <c r="A478">
        <f>'2-1 ВЛИ-0,4'!A124</f>
        <v>10</v>
      </c>
      <c r="B478">
        <v>12</v>
      </c>
      <c r="C478">
        <v>206</v>
      </c>
      <c r="D478">
        <v>0</v>
      </c>
      <c r="E478">
        <v>0</v>
      </c>
      <c r="F478">
        <v>1411</v>
      </c>
    </row>
    <row r="479" spans="1:6" x14ac:dyDescent="0.25">
      <c r="A479">
        <f>'2-1 ВЛИ-0,4'!C124</f>
        <v>0</v>
      </c>
      <c r="B479">
        <v>12</v>
      </c>
      <c r="C479">
        <v>206</v>
      </c>
      <c r="D479">
        <v>1</v>
      </c>
      <c r="E479">
        <v>0</v>
      </c>
      <c r="F479">
        <v>1411</v>
      </c>
    </row>
    <row r="480" spans="1:6" x14ac:dyDescent="0.25">
      <c r="A480" t="str">
        <f>'2-1 ВЛИ-0,4'!E124</f>
        <v xml:space="preserve"> SLIР 22.12 зажим соединительный</v>
      </c>
      <c r="B480">
        <v>12</v>
      </c>
      <c r="C480">
        <v>206</v>
      </c>
      <c r="D480">
        <v>2</v>
      </c>
      <c r="E480">
        <v>0</v>
      </c>
      <c r="F480">
        <v>1411</v>
      </c>
    </row>
    <row r="481" spans="1:6" x14ac:dyDescent="0.25">
      <c r="A481" t="str">
        <f>'2-1 ВЛИ-0,4'!G125</f>
        <v>шт</v>
      </c>
      <c r="B481">
        <v>12</v>
      </c>
      <c r="C481">
        <v>206</v>
      </c>
      <c r="D481">
        <v>3</v>
      </c>
      <c r="E481">
        <v>0</v>
      </c>
      <c r="F481">
        <v>1411</v>
      </c>
    </row>
    <row r="482" spans="1:6" x14ac:dyDescent="0.25">
      <c r="A482" s="7">
        <f>'2-1 ВЛИ-0,4'!G124</f>
        <v>8</v>
      </c>
      <c r="B482">
        <v>12</v>
      </c>
      <c r="C482">
        <v>206</v>
      </c>
      <c r="D482">
        <v>4</v>
      </c>
      <c r="E482">
        <v>0</v>
      </c>
      <c r="F482">
        <v>1411</v>
      </c>
    </row>
    <row r="483" spans="1:6" x14ac:dyDescent="0.25">
      <c r="A483">
        <f>'2-1 ВЛИ-0,4'!K124</f>
        <v>0</v>
      </c>
      <c r="B483">
        <v>12</v>
      </c>
      <c r="C483">
        <v>206</v>
      </c>
      <c r="D483">
        <v>5</v>
      </c>
      <c r="E483">
        <v>0</v>
      </c>
      <c r="F483">
        <v>1411</v>
      </c>
    </row>
    <row r="484" spans="1:6" x14ac:dyDescent="0.25">
      <c r="A484" s="7">
        <f>'2-1 ВЛИ-0,4'!L124</f>
        <v>0</v>
      </c>
      <c r="B484">
        <v>12</v>
      </c>
      <c r="C484">
        <v>206</v>
      </c>
      <c r="D484">
        <v>6</v>
      </c>
      <c r="E484">
        <v>0</v>
      </c>
      <c r="F484">
        <v>1411</v>
      </c>
    </row>
    <row r="485" spans="1:6" x14ac:dyDescent="0.25">
      <c r="A485">
        <f>'2-1 ВЛИ-0,4'!R124</f>
        <v>0</v>
      </c>
      <c r="B485">
        <v>12</v>
      </c>
      <c r="C485">
        <v>206</v>
      </c>
      <c r="D485">
        <v>8</v>
      </c>
      <c r="E485">
        <v>0</v>
      </c>
      <c r="F485">
        <v>1411</v>
      </c>
    </row>
    <row r="486" spans="1:6" x14ac:dyDescent="0.25">
      <c r="A486">
        <f>'2-1 ВЛИ-0,4'!A126</f>
        <v>11</v>
      </c>
      <c r="B486">
        <v>12</v>
      </c>
      <c r="C486">
        <v>109</v>
      </c>
      <c r="D486">
        <v>0</v>
      </c>
      <c r="E486">
        <v>0</v>
      </c>
      <c r="F486">
        <v>1411</v>
      </c>
    </row>
    <row r="487" spans="1:6" x14ac:dyDescent="0.25">
      <c r="A487">
        <f>'2-1 ВЛИ-0,4'!C126</f>
        <v>0</v>
      </c>
      <c r="B487">
        <v>12</v>
      </c>
      <c r="C487">
        <v>109</v>
      </c>
      <c r="D487">
        <v>1</v>
      </c>
      <c r="E487">
        <v>0</v>
      </c>
      <c r="F487">
        <v>1411</v>
      </c>
    </row>
    <row r="488" spans="1:6" x14ac:dyDescent="0.25">
      <c r="A488" t="str">
        <f>'2-1 ВЛИ-0,4'!E126</f>
        <v>SL 37 зажим плашечный</v>
      </c>
      <c r="B488">
        <v>12</v>
      </c>
      <c r="C488">
        <v>109</v>
      </c>
      <c r="D488">
        <v>2</v>
      </c>
      <c r="E488">
        <v>0</v>
      </c>
      <c r="F488">
        <v>1411</v>
      </c>
    </row>
    <row r="489" spans="1:6" x14ac:dyDescent="0.25">
      <c r="A489" t="str">
        <f>'2-1 ВЛИ-0,4'!G127</f>
        <v>шт</v>
      </c>
      <c r="B489">
        <v>12</v>
      </c>
      <c r="C489">
        <v>109</v>
      </c>
      <c r="D489">
        <v>3</v>
      </c>
      <c r="E489">
        <v>0</v>
      </c>
      <c r="F489">
        <v>1411</v>
      </c>
    </row>
    <row r="490" spans="1:6" x14ac:dyDescent="0.25">
      <c r="A490" s="7">
        <f>'2-1 ВЛИ-0,4'!G126</f>
        <v>4</v>
      </c>
      <c r="B490">
        <v>12</v>
      </c>
      <c r="C490">
        <v>109</v>
      </c>
      <c r="D490">
        <v>4</v>
      </c>
      <c r="E490">
        <v>0</v>
      </c>
      <c r="F490">
        <v>1411</v>
      </c>
    </row>
    <row r="491" spans="1:6" x14ac:dyDescent="0.25">
      <c r="A491">
        <f>'2-1 ВЛИ-0,4'!K126</f>
        <v>0</v>
      </c>
      <c r="B491">
        <v>12</v>
      </c>
      <c r="C491">
        <v>109</v>
      </c>
      <c r="D491">
        <v>5</v>
      </c>
      <c r="E491">
        <v>0</v>
      </c>
      <c r="F491">
        <v>1411</v>
      </c>
    </row>
    <row r="492" spans="1:6" x14ac:dyDescent="0.25">
      <c r="A492" s="7">
        <f>'2-1 ВЛИ-0,4'!L126</f>
        <v>0</v>
      </c>
      <c r="B492">
        <v>12</v>
      </c>
      <c r="C492">
        <v>109</v>
      </c>
      <c r="D492">
        <v>6</v>
      </c>
      <c r="E492">
        <v>0</v>
      </c>
      <c r="F492">
        <v>1411</v>
      </c>
    </row>
    <row r="493" spans="1:6" x14ac:dyDescent="0.25">
      <c r="A493">
        <f>'2-1 ВЛИ-0,4'!R126</f>
        <v>0</v>
      </c>
      <c r="B493">
        <v>12</v>
      </c>
      <c r="C493">
        <v>109</v>
      </c>
      <c r="D493">
        <v>8</v>
      </c>
      <c r="E493">
        <v>0</v>
      </c>
      <c r="F493">
        <v>1411</v>
      </c>
    </row>
    <row r="494" spans="1:6" x14ac:dyDescent="0.25">
      <c r="A494">
        <f>'2-1 ВЛИ-0,4'!A128</f>
        <v>12</v>
      </c>
      <c r="B494">
        <v>12</v>
      </c>
      <c r="C494">
        <v>207</v>
      </c>
      <c r="D494">
        <v>0</v>
      </c>
      <c r="E494">
        <v>0</v>
      </c>
      <c r="F494">
        <v>1411</v>
      </c>
    </row>
    <row r="495" spans="1:6" x14ac:dyDescent="0.25">
      <c r="A495">
        <f>'2-1 ВЛИ-0,4'!C128</f>
        <v>0</v>
      </c>
      <c r="B495">
        <v>12</v>
      </c>
      <c r="C495">
        <v>207</v>
      </c>
      <c r="D495">
        <v>1</v>
      </c>
      <c r="E495">
        <v>0</v>
      </c>
      <c r="F495">
        <v>1411</v>
      </c>
    </row>
    <row r="496" spans="1:6" x14ac:dyDescent="0.25">
      <c r="A496" t="str">
        <f>'2-1 ВЛИ-0,4'!E128</f>
        <v>Комплект зажимов для подключения переносного заземления ST208</v>
      </c>
      <c r="B496">
        <v>12</v>
      </c>
      <c r="C496">
        <v>207</v>
      </c>
      <c r="D496">
        <v>2</v>
      </c>
      <c r="E496">
        <v>0</v>
      </c>
      <c r="F496">
        <v>1411</v>
      </c>
    </row>
    <row r="497" spans="1:6" x14ac:dyDescent="0.25">
      <c r="A497" t="str">
        <f>'2-1 ВЛИ-0,4'!G129</f>
        <v>шт</v>
      </c>
      <c r="B497">
        <v>12</v>
      </c>
      <c r="C497">
        <v>207</v>
      </c>
      <c r="D497">
        <v>3</v>
      </c>
      <c r="E497">
        <v>0</v>
      </c>
      <c r="F497">
        <v>1411</v>
      </c>
    </row>
    <row r="498" spans="1:6" x14ac:dyDescent="0.25">
      <c r="A498" s="7">
        <f>'2-1 ВЛИ-0,4'!G128</f>
        <v>4</v>
      </c>
      <c r="B498">
        <v>12</v>
      </c>
      <c r="C498">
        <v>207</v>
      </c>
      <c r="D498">
        <v>4</v>
      </c>
      <c r="E498">
        <v>0</v>
      </c>
      <c r="F498">
        <v>1411</v>
      </c>
    </row>
    <row r="499" spans="1:6" x14ac:dyDescent="0.25">
      <c r="A499">
        <f>'2-1 ВЛИ-0,4'!K128</f>
        <v>0</v>
      </c>
      <c r="B499">
        <v>12</v>
      </c>
      <c r="C499">
        <v>207</v>
      </c>
      <c r="D499">
        <v>5</v>
      </c>
      <c r="E499">
        <v>0</v>
      </c>
      <c r="F499">
        <v>1411</v>
      </c>
    </row>
    <row r="500" spans="1:6" x14ac:dyDescent="0.25">
      <c r="A500" s="7">
        <f>'2-1 ВЛИ-0,4'!L128</f>
        <v>0</v>
      </c>
      <c r="B500">
        <v>12</v>
      </c>
      <c r="C500">
        <v>207</v>
      </c>
      <c r="D500">
        <v>6</v>
      </c>
      <c r="E500">
        <v>0</v>
      </c>
      <c r="F500">
        <v>1411</v>
      </c>
    </row>
    <row r="501" spans="1:6" x14ac:dyDescent="0.25">
      <c r="A501">
        <f>'2-1 ВЛИ-0,4'!R128</f>
        <v>0</v>
      </c>
      <c r="B501">
        <v>12</v>
      </c>
      <c r="C501">
        <v>207</v>
      </c>
      <c r="D501">
        <v>8</v>
      </c>
      <c r="E501">
        <v>0</v>
      </c>
      <c r="F501">
        <v>1411</v>
      </c>
    </row>
    <row r="502" spans="1:6" x14ac:dyDescent="0.25">
      <c r="A502">
        <f>'2-1 ВЛИ-0,4'!A130</f>
        <v>13</v>
      </c>
      <c r="B502">
        <v>12</v>
      </c>
      <c r="C502">
        <v>110</v>
      </c>
      <c r="D502">
        <v>0</v>
      </c>
      <c r="E502">
        <v>0</v>
      </c>
      <c r="F502">
        <v>1411</v>
      </c>
    </row>
    <row r="503" spans="1:6" x14ac:dyDescent="0.25">
      <c r="A503">
        <f>'2-1 ВЛИ-0,4'!C130</f>
        <v>0</v>
      </c>
      <c r="B503">
        <v>12</v>
      </c>
      <c r="C503">
        <v>110</v>
      </c>
      <c r="D503">
        <v>1</v>
      </c>
      <c r="E503">
        <v>0</v>
      </c>
      <c r="F503">
        <v>1411</v>
      </c>
    </row>
    <row r="504" spans="1:6" x14ac:dyDescent="0.25">
      <c r="A504" t="str">
        <f>'2-1 ВЛИ-0,4'!E130</f>
        <v>SР 15 кожух защитный</v>
      </c>
      <c r="B504">
        <v>12</v>
      </c>
      <c r="C504">
        <v>110</v>
      </c>
      <c r="D504">
        <v>2</v>
      </c>
      <c r="E504">
        <v>0</v>
      </c>
      <c r="F504">
        <v>1411</v>
      </c>
    </row>
    <row r="505" spans="1:6" x14ac:dyDescent="0.25">
      <c r="A505" t="str">
        <f>'2-1 ВЛИ-0,4'!G131</f>
        <v>шт</v>
      </c>
      <c r="B505">
        <v>12</v>
      </c>
      <c r="C505">
        <v>110</v>
      </c>
      <c r="D505">
        <v>3</v>
      </c>
      <c r="E505">
        <v>0</v>
      </c>
      <c r="F505">
        <v>1411</v>
      </c>
    </row>
    <row r="506" spans="1:6" x14ac:dyDescent="0.25">
      <c r="A506" s="7">
        <f>'2-1 ВЛИ-0,4'!G130</f>
        <v>4</v>
      </c>
      <c r="B506">
        <v>12</v>
      </c>
      <c r="C506">
        <v>110</v>
      </c>
      <c r="D506">
        <v>4</v>
      </c>
      <c r="E506">
        <v>0</v>
      </c>
      <c r="F506">
        <v>1411</v>
      </c>
    </row>
    <row r="507" spans="1:6" x14ac:dyDescent="0.25">
      <c r="A507">
        <f>'2-1 ВЛИ-0,4'!K130</f>
        <v>0</v>
      </c>
      <c r="B507">
        <v>12</v>
      </c>
      <c r="C507">
        <v>110</v>
      </c>
      <c r="D507">
        <v>5</v>
      </c>
      <c r="E507">
        <v>0</v>
      </c>
      <c r="F507">
        <v>1411</v>
      </c>
    </row>
    <row r="508" spans="1:6" x14ac:dyDescent="0.25">
      <c r="A508" s="7">
        <f>'2-1 ВЛИ-0,4'!L130</f>
        <v>0</v>
      </c>
      <c r="B508">
        <v>12</v>
      </c>
      <c r="C508">
        <v>110</v>
      </c>
      <c r="D508">
        <v>6</v>
      </c>
      <c r="E508">
        <v>0</v>
      </c>
      <c r="F508">
        <v>1411</v>
      </c>
    </row>
    <row r="509" spans="1:6" x14ac:dyDescent="0.25">
      <c r="A509">
        <f>'2-1 ВЛИ-0,4'!R130</f>
        <v>0</v>
      </c>
      <c r="B509">
        <v>12</v>
      </c>
      <c r="C509">
        <v>110</v>
      </c>
      <c r="D509">
        <v>8</v>
      </c>
      <c r="E509">
        <v>0</v>
      </c>
      <c r="F509">
        <v>1411</v>
      </c>
    </row>
    <row r="510" spans="1:6" x14ac:dyDescent="0.25">
      <c r="A510">
        <f>'2-1 ВЛИ-0,4'!A132</f>
        <v>14</v>
      </c>
      <c r="B510">
        <v>12</v>
      </c>
      <c r="C510">
        <v>203</v>
      </c>
      <c r="D510">
        <v>0</v>
      </c>
      <c r="E510">
        <v>0</v>
      </c>
      <c r="F510">
        <v>1402</v>
      </c>
    </row>
    <row r="511" spans="1:6" x14ac:dyDescent="0.25">
      <c r="A511" t="str">
        <f>'2-1 ВЛИ-0,4'!C132</f>
        <v>ТЕРм08-02-144-05</v>
      </c>
      <c r="B511">
        <v>12</v>
      </c>
      <c r="C511">
        <v>203</v>
      </c>
      <c r="D511">
        <v>1</v>
      </c>
      <c r="E511">
        <v>0</v>
      </c>
      <c r="F511">
        <v>1402</v>
      </c>
    </row>
    <row r="512" spans="1:6" x14ac:dyDescent="0.25">
      <c r="A512" t="str">
        <f>'2-1 ВЛИ-0,4'!E132</f>
        <v>Присоединение к зажимам жил проводов или кабелей сечением до 70 мм2</v>
      </c>
      <c r="B512">
        <v>12</v>
      </c>
      <c r="C512">
        <v>203</v>
      </c>
      <c r="D512">
        <v>2</v>
      </c>
      <c r="E512">
        <v>0</v>
      </c>
      <c r="F512">
        <v>1402</v>
      </c>
    </row>
    <row r="513" spans="1:6" x14ac:dyDescent="0.25">
      <c r="A513" t="str">
        <f>'2-1 ВЛИ-0,4'!G133</f>
        <v>100 шт.</v>
      </c>
      <c r="B513">
        <v>12</v>
      </c>
      <c r="C513">
        <v>203</v>
      </c>
      <c r="D513">
        <v>3</v>
      </c>
      <c r="E513">
        <v>0</v>
      </c>
      <c r="F513">
        <v>1402</v>
      </c>
    </row>
    <row r="514" spans="1:6" x14ac:dyDescent="0.25">
      <c r="A514" s="10">
        <f>'2-1 ВЛИ-0,4'!G132</f>
        <v>0.04</v>
      </c>
      <c r="B514">
        <v>12</v>
      </c>
      <c r="C514">
        <v>203</v>
      </c>
      <c r="D514">
        <v>4</v>
      </c>
      <c r="E514">
        <v>0</v>
      </c>
      <c r="F514">
        <v>1402</v>
      </c>
    </row>
    <row r="515" spans="1:6" x14ac:dyDescent="0.25">
      <c r="A515" s="10">
        <f>'2-1 ВЛИ-0,4'!K133</f>
        <v>0</v>
      </c>
      <c r="B515">
        <v>12</v>
      </c>
      <c r="C515">
        <v>203</v>
      </c>
      <c r="D515">
        <v>6</v>
      </c>
      <c r="E515">
        <v>0</v>
      </c>
      <c r="F515">
        <v>1402</v>
      </c>
    </row>
    <row r="516" spans="1:6" x14ac:dyDescent="0.25">
      <c r="A516" s="7">
        <f>'2-1 ВЛИ-0,4'!L132</f>
        <v>0</v>
      </c>
      <c r="B516">
        <v>12</v>
      </c>
      <c r="C516">
        <v>203</v>
      </c>
      <c r="D516">
        <v>7</v>
      </c>
      <c r="E516">
        <v>0</v>
      </c>
      <c r="F516">
        <v>1402</v>
      </c>
    </row>
    <row r="517" spans="1:6" x14ac:dyDescent="0.25">
      <c r="A517" s="7">
        <f>'2-1 ВЛИ-0,4'!L133</f>
        <v>0</v>
      </c>
      <c r="B517">
        <v>12</v>
      </c>
      <c r="C517">
        <v>203</v>
      </c>
      <c r="D517">
        <v>8</v>
      </c>
      <c r="E517">
        <v>0</v>
      </c>
      <c r="F517">
        <v>1402</v>
      </c>
    </row>
    <row r="518" spans="1:6" x14ac:dyDescent="0.25">
      <c r="A518">
        <f>'2-1 ВЛИ-0,4'!W132</f>
        <v>0</v>
      </c>
      <c r="B518">
        <v>12</v>
      </c>
      <c r="C518">
        <v>203</v>
      </c>
      <c r="D518">
        <v>9</v>
      </c>
      <c r="E518">
        <v>0</v>
      </c>
      <c r="F518">
        <v>1402</v>
      </c>
    </row>
    <row r="519" spans="1:6" x14ac:dyDescent="0.25">
      <c r="A519" s="7">
        <f>'2-1 ВЛИ-0,4'!W133</f>
        <v>0</v>
      </c>
      <c r="B519">
        <v>12</v>
      </c>
      <c r="C519">
        <v>203</v>
      </c>
      <c r="D519">
        <v>10</v>
      </c>
      <c r="E519">
        <v>0</v>
      </c>
      <c r="F519">
        <v>1402</v>
      </c>
    </row>
    <row r="520" spans="1:6" x14ac:dyDescent="0.25">
      <c r="A520" t="str">
        <f>'2-1 ВЛИ-0,4'!A134</f>
        <v>ИТОГО:</v>
      </c>
      <c r="B520">
        <v>12</v>
      </c>
      <c r="C520">
        <v>88</v>
      </c>
      <c r="D520">
        <v>0</v>
      </c>
      <c r="E520">
        <v>0</v>
      </c>
      <c r="F520">
        <v>1403</v>
      </c>
    </row>
    <row r="521" spans="1:6" x14ac:dyDescent="0.25">
      <c r="A521" t="str">
        <f>'2-1 ВЛИ-0,4'!A137</f>
        <v>Наименование и значение множителей</v>
      </c>
      <c r="B521">
        <v>12</v>
      </c>
      <c r="C521">
        <v>122</v>
      </c>
      <c r="D521">
        <v>0</v>
      </c>
      <c r="E521">
        <v>0</v>
      </c>
      <c r="F521">
        <v>100</v>
      </c>
    </row>
    <row r="522" spans="1:6" x14ac:dyDescent="0.25">
      <c r="A522" t="str">
        <f>'2-1 ВЛИ-0,4'!S137</f>
        <v>Значение</v>
      </c>
      <c r="B522">
        <v>12</v>
      </c>
      <c r="C522">
        <v>122</v>
      </c>
      <c r="D522">
        <v>1</v>
      </c>
      <c r="E522">
        <v>0</v>
      </c>
      <c r="F522">
        <v>100</v>
      </c>
    </row>
    <row r="523" spans="1:6" x14ac:dyDescent="0.25">
      <c r="A523" t="str">
        <f>'2-1 ВЛИ-0,4'!Y137</f>
        <v>Прямые</v>
      </c>
      <c r="B523">
        <v>12</v>
      </c>
      <c r="C523">
        <v>122</v>
      </c>
      <c r="D523">
        <v>3</v>
      </c>
      <c r="E523">
        <v>0</v>
      </c>
      <c r="F523">
        <v>100</v>
      </c>
    </row>
    <row r="524" spans="1:6" x14ac:dyDescent="0.25">
      <c r="A524">
        <f>'2-1 ВЛИ-0,4'!A138</f>
        <v>0</v>
      </c>
      <c r="B524">
        <v>12</v>
      </c>
      <c r="C524">
        <v>149</v>
      </c>
      <c r="D524">
        <v>0</v>
      </c>
      <c r="E524">
        <v>0</v>
      </c>
      <c r="F524">
        <v>104</v>
      </c>
    </row>
    <row r="525" spans="1:6" x14ac:dyDescent="0.25">
      <c r="A525">
        <f>'2-1 ВЛИ-0,4'!A139</f>
        <v>0</v>
      </c>
      <c r="B525">
        <v>12</v>
      </c>
      <c r="C525">
        <v>124</v>
      </c>
      <c r="D525">
        <v>0</v>
      </c>
      <c r="E525">
        <v>0</v>
      </c>
      <c r="F525">
        <v>104</v>
      </c>
    </row>
    <row r="526" spans="1:6" x14ac:dyDescent="0.25">
      <c r="A526">
        <f>'2-1 ВЛИ-0,4'!A140</f>
        <v>0</v>
      </c>
      <c r="B526">
        <v>12</v>
      </c>
      <c r="C526">
        <v>125</v>
      </c>
      <c r="D526">
        <v>0</v>
      </c>
      <c r="E526">
        <v>0</v>
      </c>
      <c r="F526">
        <v>102</v>
      </c>
    </row>
    <row r="527" spans="1:6" x14ac:dyDescent="0.25">
      <c r="A527" s="10">
        <f>'2-1 ВЛИ-0,4'!S140</f>
        <v>0</v>
      </c>
      <c r="B527">
        <v>12</v>
      </c>
      <c r="C527">
        <v>125</v>
      </c>
      <c r="D527">
        <v>1</v>
      </c>
      <c r="E527">
        <v>0</v>
      </c>
      <c r="F527">
        <v>102</v>
      </c>
    </row>
    <row r="528" spans="1:6" x14ac:dyDescent="0.25">
      <c r="A528">
        <f>'2-1 ВЛИ-0,4'!A141</f>
        <v>0</v>
      </c>
      <c r="B528">
        <v>12</v>
      </c>
      <c r="C528">
        <v>126</v>
      </c>
      <c r="D528">
        <v>0</v>
      </c>
      <c r="E528">
        <v>0</v>
      </c>
      <c r="F528">
        <v>102</v>
      </c>
    </row>
    <row r="529" spans="1:6" x14ac:dyDescent="0.25">
      <c r="A529" s="10">
        <f>'2-1 ВЛИ-0,4'!S141</f>
        <v>0</v>
      </c>
      <c r="B529">
        <v>12</v>
      </c>
      <c r="C529">
        <v>126</v>
      </c>
      <c r="D529">
        <v>1</v>
      </c>
      <c r="E529">
        <v>0</v>
      </c>
      <c r="F529">
        <v>102</v>
      </c>
    </row>
    <row r="530" spans="1:6" x14ac:dyDescent="0.25">
      <c r="A530">
        <f>'2-1 ВЛИ-0,4'!A142</f>
        <v>0</v>
      </c>
      <c r="B530">
        <v>12</v>
      </c>
      <c r="C530">
        <v>127</v>
      </c>
      <c r="D530">
        <v>0</v>
      </c>
      <c r="E530">
        <v>0</v>
      </c>
      <c r="F530">
        <v>102</v>
      </c>
    </row>
    <row r="531" spans="1:6" x14ac:dyDescent="0.25">
      <c r="A531" s="10">
        <f>'2-1 ВЛИ-0,4'!S142</f>
        <v>0</v>
      </c>
      <c r="B531">
        <v>12</v>
      </c>
      <c r="C531">
        <v>127</v>
      </c>
      <c r="D531">
        <v>1</v>
      </c>
      <c r="E531">
        <v>0</v>
      </c>
      <c r="F531">
        <v>102</v>
      </c>
    </row>
    <row r="532" spans="1:6" x14ac:dyDescent="0.25">
      <c r="A532">
        <f>'2-1 ВЛИ-0,4'!A143</f>
        <v>0</v>
      </c>
      <c r="B532">
        <v>12</v>
      </c>
      <c r="C532">
        <v>128</v>
      </c>
      <c r="D532">
        <v>0</v>
      </c>
      <c r="E532">
        <v>0</v>
      </c>
      <c r="F532">
        <v>103</v>
      </c>
    </row>
    <row r="533" spans="1:6" x14ac:dyDescent="0.25">
      <c r="A533">
        <f>'2-1 ВЛИ-0,4'!S143</f>
        <v>0</v>
      </c>
      <c r="B533">
        <v>12</v>
      </c>
      <c r="C533">
        <v>128</v>
      </c>
      <c r="D533">
        <v>1</v>
      </c>
      <c r="E533">
        <v>0</v>
      </c>
      <c r="F533">
        <v>103</v>
      </c>
    </row>
    <row r="534" spans="1:6" x14ac:dyDescent="0.25">
      <c r="A534">
        <f>'2-1 ВЛИ-0,4'!A144</f>
        <v>0</v>
      </c>
      <c r="B534">
        <v>12</v>
      </c>
      <c r="C534">
        <v>129</v>
      </c>
      <c r="D534">
        <v>0</v>
      </c>
      <c r="E534">
        <v>0</v>
      </c>
      <c r="F534">
        <v>102</v>
      </c>
    </row>
    <row r="535" spans="1:6" x14ac:dyDescent="0.25">
      <c r="A535" s="10">
        <f>'2-1 ВЛИ-0,4'!S144</f>
        <v>0</v>
      </c>
      <c r="B535">
        <v>12</v>
      </c>
      <c r="C535">
        <v>129</v>
      </c>
      <c r="D535">
        <v>1</v>
      </c>
      <c r="E535">
        <v>0</v>
      </c>
      <c r="F535">
        <v>102</v>
      </c>
    </row>
    <row r="536" spans="1:6" x14ac:dyDescent="0.25">
      <c r="A536">
        <f>'2-1 ВЛИ-0,4'!A145</f>
        <v>0</v>
      </c>
      <c r="B536">
        <v>12</v>
      </c>
      <c r="C536">
        <v>130</v>
      </c>
      <c r="D536">
        <v>0</v>
      </c>
      <c r="E536">
        <v>0</v>
      </c>
      <c r="F536">
        <v>102</v>
      </c>
    </row>
    <row r="537" spans="1:6" x14ac:dyDescent="0.25">
      <c r="A537" s="10">
        <f>'2-1 ВЛИ-0,4'!S145</f>
        <v>0</v>
      </c>
      <c r="B537">
        <v>12</v>
      </c>
      <c r="C537">
        <v>130</v>
      </c>
      <c r="D537">
        <v>1</v>
      </c>
      <c r="E537">
        <v>0</v>
      </c>
      <c r="F537">
        <v>102</v>
      </c>
    </row>
    <row r="538" spans="1:6" x14ac:dyDescent="0.25">
      <c r="A538">
        <f>'2-1 ВЛИ-0,4'!A146</f>
        <v>0</v>
      </c>
      <c r="B538">
        <v>12</v>
      </c>
      <c r="C538">
        <v>131</v>
      </c>
      <c r="D538">
        <v>0</v>
      </c>
      <c r="E538">
        <v>0</v>
      </c>
      <c r="F538">
        <v>103</v>
      </c>
    </row>
    <row r="539" spans="1:6" x14ac:dyDescent="0.25">
      <c r="A539">
        <f>'2-1 ВЛИ-0,4'!S146</f>
        <v>0</v>
      </c>
      <c r="B539">
        <v>12</v>
      </c>
      <c r="C539">
        <v>131</v>
      </c>
      <c r="D539">
        <v>1</v>
      </c>
      <c r="E539">
        <v>0</v>
      </c>
      <c r="F539">
        <v>103</v>
      </c>
    </row>
    <row r="540" spans="1:6" x14ac:dyDescent="0.25">
      <c r="A540">
        <f>'2-1 ВЛИ-0,4'!A147</f>
        <v>0</v>
      </c>
      <c r="B540">
        <v>12</v>
      </c>
      <c r="C540">
        <v>140</v>
      </c>
      <c r="D540">
        <v>0</v>
      </c>
      <c r="E540">
        <v>0</v>
      </c>
      <c r="F540">
        <v>103</v>
      </c>
    </row>
    <row r="541" spans="1:6" x14ac:dyDescent="0.25">
      <c r="A541">
        <f>'2-1 ВЛИ-0,4'!S147</f>
        <v>0</v>
      </c>
      <c r="B541">
        <v>12</v>
      </c>
      <c r="C541">
        <v>140</v>
      </c>
      <c r="D541">
        <v>1</v>
      </c>
      <c r="E541">
        <v>0</v>
      </c>
      <c r="F541">
        <v>103</v>
      </c>
    </row>
    <row r="542" spans="1:6" x14ac:dyDescent="0.25">
      <c r="A542">
        <f>'2-1 ВЛИ-0,4'!A148</f>
        <v>0</v>
      </c>
      <c r="B542">
        <v>12</v>
      </c>
      <c r="C542">
        <v>141</v>
      </c>
      <c r="D542">
        <v>0</v>
      </c>
      <c r="E542">
        <v>0</v>
      </c>
      <c r="F542">
        <v>103</v>
      </c>
    </row>
    <row r="543" spans="1:6" x14ac:dyDescent="0.25">
      <c r="A543">
        <f>'2-1 ВЛИ-0,4'!S148</f>
        <v>0</v>
      </c>
      <c r="B543">
        <v>12</v>
      </c>
      <c r="C543">
        <v>141</v>
      </c>
      <c r="D543">
        <v>1</v>
      </c>
      <c r="E543">
        <v>0</v>
      </c>
      <c r="F543">
        <v>103</v>
      </c>
    </row>
    <row r="544" spans="1:6" x14ac:dyDescent="0.25">
      <c r="A544">
        <f>'2-1 ВЛИ-0,4'!A149</f>
        <v>0</v>
      </c>
      <c r="B544">
        <v>12</v>
      </c>
      <c r="C544">
        <v>142</v>
      </c>
      <c r="D544">
        <v>0</v>
      </c>
      <c r="E544">
        <v>0</v>
      </c>
      <c r="F544">
        <v>102</v>
      </c>
    </row>
    <row r="545" spans="1:6" x14ac:dyDescent="0.25">
      <c r="A545" s="9">
        <f>'2-1 ВЛИ-0,4'!S149</f>
        <v>0</v>
      </c>
      <c r="B545">
        <v>12</v>
      </c>
      <c r="C545">
        <v>142</v>
      </c>
      <c r="D545">
        <v>1</v>
      </c>
      <c r="E545">
        <v>0</v>
      </c>
      <c r="F545">
        <v>102</v>
      </c>
    </row>
    <row r="546" spans="1:6" x14ac:dyDescent="0.25">
      <c r="A546">
        <f>'2-1 ВЛИ-0,4'!A150</f>
        <v>0</v>
      </c>
      <c r="B546">
        <v>12</v>
      </c>
      <c r="C546">
        <v>143</v>
      </c>
      <c r="D546">
        <v>0</v>
      </c>
      <c r="E546">
        <v>0</v>
      </c>
      <c r="F546">
        <v>103</v>
      </c>
    </row>
    <row r="547" spans="1:6" x14ac:dyDescent="0.25">
      <c r="A547">
        <f>'2-1 ВЛИ-0,4'!S150</f>
        <v>0</v>
      </c>
      <c r="B547">
        <v>12</v>
      </c>
      <c r="C547">
        <v>143</v>
      </c>
      <c r="D547">
        <v>1</v>
      </c>
      <c r="E547">
        <v>0</v>
      </c>
      <c r="F547">
        <v>103</v>
      </c>
    </row>
    <row r="548" spans="1:6" x14ac:dyDescent="0.25">
      <c r="A548">
        <f>'2-1 ВЛИ-0,4'!A151</f>
        <v>0</v>
      </c>
      <c r="B548">
        <v>12</v>
      </c>
      <c r="C548">
        <v>144</v>
      </c>
      <c r="D548">
        <v>0</v>
      </c>
      <c r="E548">
        <v>0</v>
      </c>
      <c r="F548">
        <v>102</v>
      </c>
    </row>
    <row r="549" spans="1:6" x14ac:dyDescent="0.25">
      <c r="A549" s="9">
        <f>'2-1 ВЛИ-0,4'!S151</f>
        <v>0</v>
      </c>
      <c r="B549">
        <v>12</v>
      </c>
      <c r="C549">
        <v>144</v>
      </c>
      <c r="D549">
        <v>1</v>
      </c>
      <c r="E549">
        <v>0</v>
      </c>
      <c r="F549">
        <v>102</v>
      </c>
    </row>
    <row r="550" spans="1:6" x14ac:dyDescent="0.25">
      <c r="A550" t="str">
        <f>'2-1 ВЛИ-0,4'!A152</f>
        <v>Итого</v>
      </c>
      <c r="B550">
        <v>12</v>
      </c>
      <c r="C550">
        <v>145</v>
      </c>
      <c r="D550">
        <v>0</v>
      </c>
      <c r="E550">
        <v>0</v>
      </c>
      <c r="F550">
        <v>103</v>
      </c>
    </row>
    <row r="551" spans="1:6" x14ac:dyDescent="0.25">
      <c r="A551">
        <f>'2-1 ВЛИ-0,4'!S152</f>
        <v>0</v>
      </c>
      <c r="B551">
        <v>12</v>
      </c>
      <c r="C551">
        <v>145</v>
      </c>
      <c r="D551">
        <v>1</v>
      </c>
      <c r="E551">
        <v>0</v>
      </c>
      <c r="F551">
        <v>103</v>
      </c>
    </row>
    <row r="552" spans="1:6" x14ac:dyDescent="0.25">
      <c r="A552" t="str">
        <f>'2-1 ВЛИ-0,4'!A154</f>
        <v>Наименование и значение множителей</v>
      </c>
      <c r="B552">
        <v>12</v>
      </c>
      <c r="C552">
        <v>146</v>
      </c>
      <c r="D552">
        <v>0</v>
      </c>
      <c r="E552">
        <v>0</v>
      </c>
      <c r="F552">
        <v>100</v>
      </c>
    </row>
    <row r="553" spans="1:6" x14ac:dyDescent="0.25">
      <c r="A553" t="str">
        <f>'2-1 ВЛИ-0,4'!S154</f>
        <v>Значение</v>
      </c>
      <c r="B553">
        <v>12</v>
      </c>
      <c r="C553">
        <v>146</v>
      </c>
      <c r="D553">
        <v>1</v>
      </c>
      <c r="E553">
        <v>0</v>
      </c>
      <c r="F553">
        <v>100</v>
      </c>
    </row>
    <row r="554" spans="1:6" x14ac:dyDescent="0.25">
      <c r="A554" t="str">
        <f>'2-1 ВЛИ-0,4'!Y154</f>
        <v>Прямые</v>
      </c>
      <c r="B554">
        <v>12</v>
      </c>
      <c r="C554">
        <v>146</v>
      </c>
      <c r="D554">
        <v>3</v>
      </c>
      <c r="E554">
        <v>0</v>
      </c>
      <c r="F554">
        <v>100</v>
      </c>
    </row>
    <row r="555" spans="1:6" x14ac:dyDescent="0.25">
      <c r="A555" t="str">
        <f>'2-1 ВЛИ-0,4'!A155</f>
        <v>Итого</v>
      </c>
      <c r="B555">
        <v>12</v>
      </c>
      <c r="C555">
        <v>147</v>
      </c>
      <c r="D555">
        <v>0</v>
      </c>
      <c r="E555">
        <v>0</v>
      </c>
      <c r="F555">
        <v>103</v>
      </c>
    </row>
    <row r="556" spans="1:6" x14ac:dyDescent="0.25">
      <c r="A556">
        <f>'2-1 ВЛИ-0,4'!S155</f>
        <v>0</v>
      </c>
      <c r="B556">
        <v>12</v>
      </c>
      <c r="C556">
        <v>147</v>
      </c>
      <c r="D556">
        <v>1</v>
      </c>
      <c r="E556">
        <v>0</v>
      </c>
      <c r="F556">
        <v>103</v>
      </c>
    </row>
    <row r="557" spans="1:6" x14ac:dyDescent="0.25">
      <c r="A557">
        <f>'2-1 ВЛИ-0,4'!A157</f>
        <v>0</v>
      </c>
      <c r="B557">
        <v>12</v>
      </c>
      <c r="C557">
        <v>15</v>
      </c>
      <c r="D557">
        <v>0</v>
      </c>
      <c r="E557">
        <v>0</v>
      </c>
      <c r="F557">
        <v>2000</v>
      </c>
    </row>
    <row r="558" spans="1:6" x14ac:dyDescent="0.25">
      <c r="A558">
        <f>'2-1 ВЛИ-0,4'!D157</f>
        <v>0</v>
      </c>
      <c r="B558">
        <v>12</v>
      </c>
      <c r="C558">
        <v>15</v>
      </c>
      <c r="D558">
        <v>1</v>
      </c>
      <c r="E558">
        <v>0</v>
      </c>
      <c r="F558">
        <v>2000</v>
      </c>
    </row>
    <row r="559" spans="1:6" x14ac:dyDescent="0.25">
      <c r="A559">
        <f>'2-1 ВЛИ-0,4'!P157</f>
        <v>0</v>
      </c>
      <c r="B559">
        <v>12</v>
      </c>
      <c r="C559">
        <v>15</v>
      </c>
      <c r="D559">
        <v>2</v>
      </c>
      <c r="E559">
        <v>0</v>
      </c>
      <c r="F559">
        <v>2000</v>
      </c>
    </row>
    <row r="560" spans="1:6" x14ac:dyDescent="0.25">
      <c r="A560">
        <f>'2-1 ВЛИ-0,4'!A158</f>
        <v>0</v>
      </c>
      <c r="B560">
        <v>12</v>
      </c>
      <c r="C560">
        <v>15</v>
      </c>
      <c r="D560">
        <v>3</v>
      </c>
      <c r="E560">
        <v>0</v>
      </c>
      <c r="F560">
        <v>2000</v>
      </c>
    </row>
    <row r="561" spans="1:6" x14ac:dyDescent="0.25">
      <c r="A561">
        <f>'2-1 ВЛИ-0,4'!D158</f>
        <v>0</v>
      </c>
      <c r="B561">
        <v>12</v>
      </c>
      <c r="C561">
        <v>15</v>
      </c>
      <c r="D561">
        <v>4</v>
      </c>
      <c r="E561">
        <v>0</v>
      </c>
      <c r="F561">
        <v>2000</v>
      </c>
    </row>
    <row r="562" spans="1:6" x14ac:dyDescent="0.25">
      <c r="A562">
        <f>'2-1 ВЛИ-0,4'!P158</f>
        <v>0</v>
      </c>
      <c r="B562">
        <v>12</v>
      </c>
      <c r="C562">
        <v>15</v>
      </c>
      <c r="D562">
        <v>5</v>
      </c>
      <c r="E562">
        <v>0</v>
      </c>
      <c r="F562">
        <v>2000</v>
      </c>
    </row>
    <row r="563" spans="1:6" x14ac:dyDescent="0.25">
      <c r="A563" t="str">
        <f>'9-1 ПНР ВЛИ-0,4 '!A3</f>
        <v>ФОРМА № 4</v>
      </c>
      <c r="B563">
        <v>15</v>
      </c>
      <c r="C563">
        <v>0</v>
      </c>
      <c r="D563">
        <v>0</v>
      </c>
      <c r="E563">
        <v>0</v>
      </c>
      <c r="F563">
        <v>700</v>
      </c>
    </row>
    <row r="564" spans="1:6" x14ac:dyDescent="0.25">
      <c r="A564" t="str">
        <f>'9-1 ПНР ВЛИ-0,4 '!A4</f>
        <v>Наименование стройки - Электроснабжение жилого дома по адресу: д. Новая Мельница, ул. Лесная, д.9</v>
      </c>
      <c r="B564">
        <v>15</v>
      </c>
      <c r="C564">
        <v>1</v>
      </c>
      <c r="D564">
        <v>0</v>
      </c>
      <c r="E564">
        <v>0</v>
      </c>
      <c r="F564">
        <v>701</v>
      </c>
    </row>
    <row r="565" spans="1:6" x14ac:dyDescent="0.25">
      <c r="A565" t="str">
        <f>'9-1 ПНР ВЛИ-0,4 '!A5</f>
        <v xml:space="preserve">Объект </v>
      </c>
      <c r="B565">
        <v>15</v>
      </c>
      <c r="C565">
        <v>2</v>
      </c>
      <c r="D565">
        <v>0</v>
      </c>
      <c r="E565">
        <v>0</v>
      </c>
      <c r="F565">
        <v>702</v>
      </c>
    </row>
    <row r="566" spans="1:6" x14ac:dyDescent="0.25">
      <c r="A566" t="str">
        <f>'9-1 ПНР ВЛИ-0,4 '!A6</f>
        <v>ЛОКАЛЬНАЯ СМЕТА № 9-1</v>
      </c>
      <c r="B566">
        <v>15</v>
      </c>
      <c r="C566">
        <v>3</v>
      </c>
      <c r="D566">
        <v>0</v>
      </c>
      <c r="E566">
        <v>0</v>
      </c>
      <c r="F566">
        <v>703</v>
      </c>
    </row>
    <row r="567" spans="1:6" x14ac:dyDescent="0.25">
      <c r="A567" t="str">
        <f>'9-1 ПНР ВЛИ-0,4 '!A7</f>
        <v>на пусконаладочные работы ВЛИ-0,4 кВ</v>
      </c>
      <c r="B567">
        <v>15</v>
      </c>
      <c r="C567">
        <v>4</v>
      </c>
      <c r="D567">
        <v>0</v>
      </c>
      <c r="E567">
        <v>0</v>
      </c>
      <c r="F567">
        <v>704</v>
      </c>
    </row>
    <row r="568" spans="1:6" x14ac:dyDescent="0.25">
      <c r="A568" t="str">
        <f>'9-1 ПНР ВЛИ-0,4 '!A8</f>
        <v>Основание</v>
      </c>
      <c r="B568">
        <v>15</v>
      </c>
      <c r="C568">
        <v>5</v>
      </c>
      <c r="D568">
        <v>0</v>
      </c>
      <c r="E568">
        <v>0</v>
      </c>
      <c r="F568">
        <v>705</v>
      </c>
    </row>
    <row r="569" spans="1:6" x14ac:dyDescent="0.25">
      <c r="A569" t="str">
        <f>'9-1 ПНР ВЛИ-0,4 '!H8</f>
        <v xml:space="preserve">Сметная стоимость - </v>
      </c>
      <c r="B569">
        <v>15</v>
      </c>
      <c r="C569">
        <v>5</v>
      </c>
      <c r="D569">
        <v>1</v>
      </c>
      <c r="E569">
        <v>0</v>
      </c>
      <c r="F569">
        <v>705</v>
      </c>
    </row>
    <row r="570" spans="1:6" x14ac:dyDescent="0.25">
      <c r="A570" t="str">
        <f>'9-1 ПНР ВЛИ-0,4 '!A9</f>
        <v>Чертежи №  1036-ЭС.С</v>
      </c>
      <c r="B570">
        <v>15</v>
      </c>
      <c r="C570">
        <v>6</v>
      </c>
      <c r="D570">
        <v>0</v>
      </c>
      <c r="E570">
        <v>0</v>
      </c>
      <c r="F570">
        <v>706</v>
      </c>
    </row>
    <row r="571" spans="1:6" x14ac:dyDescent="0.25">
      <c r="A571" t="str">
        <f>'9-1 ПНР ВЛИ-0,4 '!H9</f>
        <v xml:space="preserve">Нормативная трудоемкость - </v>
      </c>
      <c r="B571">
        <v>15</v>
      </c>
      <c r="C571">
        <v>6</v>
      </c>
      <c r="D571">
        <v>1</v>
      </c>
      <c r="E571">
        <v>0</v>
      </c>
      <c r="F571">
        <v>706</v>
      </c>
    </row>
    <row r="572" spans="1:6" x14ac:dyDescent="0.25">
      <c r="A572">
        <f>'9-1 ПНР ВЛИ-0,4 '!A10</f>
        <v>0</v>
      </c>
      <c r="B572">
        <v>15</v>
      </c>
      <c r="C572">
        <v>7</v>
      </c>
      <c r="D572">
        <v>0</v>
      </c>
      <c r="E572">
        <v>0</v>
      </c>
      <c r="F572">
        <v>707</v>
      </c>
    </row>
    <row r="573" spans="1:6" x14ac:dyDescent="0.25">
      <c r="A573" t="str">
        <f>'9-1 ПНР ВЛИ-0,4 '!H10</f>
        <v xml:space="preserve">Сметная заработная плата - </v>
      </c>
      <c r="B573">
        <v>15</v>
      </c>
      <c r="C573">
        <v>7</v>
      </c>
      <c r="D573">
        <v>1</v>
      </c>
      <c r="E573">
        <v>0</v>
      </c>
      <c r="F573">
        <v>707</v>
      </c>
    </row>
    <row r="574" spans="1:6" x14ac:dyDescent="0.25">
      <c r="A574">
        <f>'9-1 ПНР ВЛИ-0,4 '!A11</f>
        <v>0</v>
      </c>
      <c r="B574">
        <v>15</v>
      </c>
      <c r="C574">
        <v>8</v>
      </c>
      <c r="D574">
        <v>0</v>
      </c>
      <c r="E574">
        <v>0</v>
      </c>
      <c r="F574">
        <v>708</v>
      </c>
    </row>
    <row r="575" spans="1:6" x14ac:dyDescent="0.25">
      <c r="A575" t="str">
        <f>'9-1 ПНР ВЛИ-0,4 '!A12</f>
        <v>№ п/п</v>
      </c>
      <c r="B575">
        <v>15</v>
      </c>
      <c r="C575">
        <v>10</v>
      </c>
      <c r="D575">
        <v>0</v>
      </c>
      <c r="E575">
        <v>0</v>
      </c>
      <c r="F575">
        <v>1400</v>
      </c>
    </row>
    <row r="576" spans="1:6" x14ac:dyDescent="0.25">
      <c r="A576" t="str">
        <f>'9-1 ПНР ВЛИ-0,4 '!B12</f>
        <v>Шифр и номер позиции норматива</v>
      </c>
      <c r="B576">
        <v>15</v>
      </c>
      <c r="C576">
        <v>10</v>
      </c>
      <c r="D576">
        <v>1</v>
      </c>
      <c r="E576">
        <v>0</v>
      </c>
      <c r="F576">
        <v>1400</v>
      </c>
    </row>
    <row r="577" spans="1:6" x14ac:dyDescent="0.25">
      <c r="A577" t="str">
        <f>'9-1 ПНР ВЛИ-0,4 '!C12</f>
        <v>Наименование работ и затрат</v>
      </c>
      <c r="B577">
        <v>15</v>
      </c>
      <c r="C577">
        <v>10</v>
      </c>
      <c r="D577">
        <v>2</v>
      </c>
      <c r="E577">
        <v>0</v>
      </c>
      <c r="F577">
        <v>1400</v>
      </c>
    </row>
    <row r="578" spans="1:6" x14ac:dyDescent="0.25">
      <c r="A578" t="str">
        <f>'9-1 ПНР ВЛИ-0,4 '!D12</f>
        <v>Количество</v>
      </c>
      <c r="B578">
        <v>15</v>
      </c>
      <c r="C578">
        <v>10</v>
      </c>
      <c r="D578">
        <v>3</v>
      </c>
      <c r="E578">
        <v>0</v>
      </c>
      <c r="F578">
        <v>1400</v>
      </c>
    </row>
    <row r="579" spans="1:6" x14ac:dyDescent="0.25">
      <c r="A579" t="str">
        <f>'9-1 ПНР ВЛИ-0,4 '!D14</f>
        <v>ед. изм.</v>
      </c>
      <c r="B579">
        <v>15</v>
      </c>
      <c r="C579">
        <v>10</v>
      </c>
      <c r="D579">
        <v>4</v>
      </c>
      <c r="E579">
        <v>0</v>
      </c>
      <c r="F579">
        <v>1400</v>
      </c>
    </row>
    <row r="580" spans="1:6" x14ac:dyDescent="0.25">
      <c r="A580" t="str">
        <f>'9-1 ПНР ВЛИ-0,4 '!F12</f>
        <v>Стоимость на единицу, руб</v>
      </c>
      <c r="B580">
        <v>15</v>
      </c>
      <c r="C580">
        <v>10</v>
      </c>
      <c r="D580">
        <v>5</v>
      </c>
      <c r="E580">
        <v>0</v>
      </c>
      <c r="F580">
        <v>1400</v>
      </c>
    </row>
    <row r="581" spans="1:6" x14ac:dyDescent="0.25">
      <c r="A581" t="str">
        <f>'9-1 ПНР ВЛИ-0,4 '!F13</f>
        <v>Всего</v>
      </c>
      <c r="B581">
        <v>15</v>
      </c>
      <c r="C581">
        <v>10</v>
      </c>
      <c r="D581">
        <v>6</v>
      </c>
      <c r="E581">
        <v>0</v>
      </c>
      <c r="F581">
        <v>1400</v>
      </c>
    </row>
    <row r="582" spans="1:6" x14ac:dyDescent="0.25">
      <c r="A582" t="str">
        <f>'9-1 ПНР ВЛИ-0,4 '!F15</f>
        <v>Основной зарплаты</v>
      </c>
      <c r="B582">
        <v>15</v>
      </c>
      <c r="C582">
        <v>10</v>
      </c>
      <c r="D582">
        <v>7</v>
      </c>
      <c r="E582">
        <v>0</v>
      </c>
      <c r="F582">
        <v>1400</v>
      </c>
    </row>
    <row r="583" spans="1:6" x14ac:dyDescent="0.25">
      <c r="A583" t="str">
        <f>'9-1 ПНР ВЛИ-0,4 '!G13</f>
        <v>Экспл. машин</v>
      </c>
      <c r="B583">
        <v>15</v>
      </c>
      <c r="C583">
        <v>10</v>
      </c>
      <c r="D583">
        <v>8</v>
      </c>
      <c r="E583">
        <v>0</v>
      </c>
      <c r="F583">
        <v>1400</v>
      </c>
    </row>
    <row r="584" spans="1:6" x14ac:dyDescent="0.25">
      <c r="A584" t="str">
        <f>'9-1 ПНР ВЛИ-0,4 '!G15</f>
        <v>В т.ч. зарплаты</v>
      </c>
      <c r="B584">
        <v>15</v>
      </c>
      <c r="C584">
        <v>10</v>
      </c>
      <c r="D584">
        <v>9</v>
      </c>
      <c r="E584">
        <v>0</v>
      </c>
      <c r="F584">
        <v>1400</v>
      </c>
    </row>
    <row r="585" spans="1:6" x14ac:dyDescent="0.25">
      <c r="A585" t="str">
        <f>'9-1 ПНР ВЛИ-0,4 '!I12</f>
        <v>Общая стоимость, руб.</v>
      </c>
      <c r="B585">
        <v>15</v>
      </c>
      <c r="C585">
        <v>10</v>
      </c>
      <c r="D585">
        <v>10</v>
      </c>
      <c r="E585">
        <v>0</v>
      </c>
      <c r="F585">
        <v>1400</v>
      </c>
    </row>
    <row r="586" spans="1:6" x14ac:dyDescent="0.25">
      <c r="A586" t="str">
        <f>'9-1 ПНР ВЛИ-0,4 '!I13</f>
        <v>Всего</v>
      </c>
      <c r="B586">
        <v>15</v>
      </c>
      <c r="C586">
        <v>10</v>
      </c>
      <c r="D586">
        <v>11</v>
      </c>
      <c r="E586">
        <v>0</v>
      </c>
      <c r="F586">
        <v>1400</v>
      </c>
    </row>
    <row r="587" spans="1:6" x14ac:dyDescent="0.25">
      <c r="A587" t="str">
        <f>'9-1 ПНР ВЛИ-0,4 '!K13</f>
        <v>Основной зарплаты</v>
      </c>
      <c r="B587">
        <v>15</v>
      </c>
      <c r="C587">
        <v>10</v>
      </c>
      <c r="D587">
        <v>12</v>
      </c>
      <c r="E587">
        <v>0</v>
      </c>
      <c r="F587">
        <v>1400</v>
      </c>
    </row>
    <row r="588" spans="1:6" x14ac:dyDescent="0.25">
      <c r="A588" t="str">
        <f>'9-1 ПНР ВЛИ-0,4 '!M13</f>
        <v>Экспл. машин</v>
      </c>
      <c r="B588">
        <v>15</v>
      </c>
      <c r="C588">
        <v>10</v>
      </c>
      <c r="D588">
        <v>13</v>
      </c>
      <c r="E588">
        <v>0</v>
      </c>
      <c r="F588">
        <v>1400</v>
      </c>
    </row>
    <row r="589" spans="1:6" x14ac:dyDescent="0.25">
      <c r="A589" t="str">
        <f>'9-1 ПНР ВЛИ-0,4 '!M15</f>
        <v>В т.ч. зарплаты</v>
      </c>
      <c r="B589">
        <v>15</v>
      </c>
      <c r="C589">
        <v>10</v>
      </c>
      <c r="D589">
        <v>14</v>
      </c>
      <c r="E589">
        <v>0</v>
      </c>
      <c r="F589">
        <v>1400</v>
      </c>
    </row>
    <row r="590" spans="1:6" x14ac:dyDescent="0.25">
      <c r="A590" t="str">
        <f>'9-1 ПНР ВЛИ-0,4 '!O12</f>
        <v>Затраты труда рабочих, чел.-ч. не занят. обсл. машин</v>
      </c>
      <c r="B590">
        <v>15</v>
      </c>
      <c r="C590">
        <v>10</v>
      </c>
      <c r="D590">
        <v>15</v>
      </c>
      <c r="E590">
        <v>0</v>
      </c>
      <c r="F590">
        <v>1400</v>
      </c>
    </row>
    <row r="591" spans="1:6" x14ac:dyDescent="0.25">
      <c r="A591" t="str">
        <f>'9-1 ПНР ВЛИ-0,4 '!O13</f>
        <v>обслуживающ. машины</v>
      </c>
      <c r="B591">
        <v>15</v>
      </c>
      <c r="C591">
        <v>10</v>
      </c>
      <c r="D591">
        <v>16</v>
      </c>
      <c r="E591">
        <v>0</v>
      </c>
      <c r="F591">
        <v>1400</v>
      </c>
    </row>
    <row r="592" spans="1:6" x14ac:dyDescent="0.25">
      <c r="A592" t="str">
        <f>'9-1 ПНР ВЛИ-0,4 '!O15</f>
        <v>На един.</v>
      </c>
      <c r="B592">
        <v>15</v>
      </c>
      <c r="C592">
        <v>10</v>
      </c>
      <c r="D592">
        <v>17</v>
      </c>
      <c r="E592">
        <v>0</v>
      </c>
      <c r="F592">
        <v>1400</v>
      </c>
    </row>
    <row r="593" spans="1:6" x14ac:dyDescent="0.25">
      <c r="A593" t="str">
        <f>'9-1 ПНР ВЛИ-0,4 '!Q15</f>
        <v>Всего</v>
      </c>
      <c r="B593">
        <v>15</v>
      </c>
      <c r="C593">
        <v>10</v>
      </c>
      <c r="D593">
        <v>18</v>
      </c>
      <c r="E593">
        <v>0</v>
      </c>
      <c r="F593">
        <v>1400</v>
      </c>
    </row>
    <row r="594" spans="1:6" x14ac:dyDescent="0.25">
      <c r="A594">
        <f>'9-1 ПНР ВЛИ-0,4 '!A17</f>
        <v>1</v>
      </c>
      <c r="B594">
        <v>15</v>
      </c>
      <c r="C594">
        <v>17</v>
      </c>
      <c r="D594">
        <v>0</v>
      </c>
      <c r="E594">
        <v>0</v>
      </c>
      <c r="F594">
        <v>1402</v>
      </c>
    </row>
    <row r="595" spans="1:6" x14ac:dyDescent="0.25">
      <c r="A595" t="str">
        <f>'9-1 ПНР ВЛИ-0,4 '!B17</f>
        <v>ТЕРп01-11-012-01</v>
      </c>
      <c r="B595">
        <v>15</v>
      </c>
      <c r="C595">
        <v>17</v>
      </c>
      <c r="D595">
        <v>1</v>
      </c>
      <c r="E595">
        <v>0</v>
      </c>
      <c r="F595">
        <v>1402</v>
      </c>
    </row>
    <row r="596" spans="1:6" x14ac:dyDescent="0.25">
      <c r="A596" t="str">
        <f>'9-1 ПНР ВЛИ-0,4 '!C17</f>
        <v>Определение удельного сопротивления грунта</v>
      </c>
      <c r="B596">
        <v>15</v>
      </c>
      <c r="C596">
        <v>17</v>
      </c>
      <c r="D596">
        <v>2</v>
      </c>
      <c r="E596">
        <v>0</v>
      </c>
      <c r="F596">
        <v>1402</v>
      </c>
    </row>
    <row r="597" spans="1:6" x14ac:dyDescent="0.25">
      <c r="A597" t="str">
        <f>'9-1 ПНР ВЛИ-0,4 '!D18</f>
        <v>1 измерение</v>
      </c>
      <c r="B597">
        <v>15</v>
      </c>
      <c r="C597">
        <v>17</v>
      </c>
      <c r="D597">
        <v>3</v>
      </c>
      <c r="E597">
        <v>0</v>
      </c>
      <c r="F597">
        <v>1402</v>
      </c>
    </row>
    <row r="598" spans="1:6" x14ac:dyDescent="0.25">
      <c r="A598" s="7">
        <f>'9-1 ПНР ВЛИ-0,4 '!D17</f>
        <v>1</v>
      </c>
      <c r="B598">
        <v>15</v>
      </c>
      <c r="C598">
        <v>17</v>
      </c>
      <c r="D598">
        <v>4</v>
      </c>
      <c r="E598">
        <v>0</v>
      </c>
      <c r="F598">
        <v>1402</v>
      </c>
    </row>
    <row r="599" spans="1:6" x14ac:dyDescent="0.25">
      <c r="A599" s="10">
        <f>'9-1 ПНР ВЛИ-0,4 '!F18</f>
        <v>0</v>
      </c>
      <c r="B599">
        <v>15</v>
      </c>
      <c r="C599">
        <v>17</v>
      </c>
      <c r="D599">
        <v>6</v>
      </c>
      <c r="E599">
        <v>0</v>
      </c>
      <c r="F599">
        <v>1402</v>
      </c>
    </row>
    <row r="600" spans="1:6" x14ac:dyDescent="0.25">
      <c r="A600" s="7">
        <f>'9-1 ПНР ВЛИ-0,4 '!G17</f>
        <v>0</v>
      </c>
      <c r="B600">
        <v>15</v>
      </c>
      <c r="C600">
        <v>17</v>
      </c>
      <c r="D600">
        <v>7</v>
      </c>
      <c r="E600">
        <v>0</v>
      </c>
      <c r="F600">
        <v>1402</v>
      </c>
    </row>
    <row r="601" spans="1:6" x14ac:dyDescent="0.25">
      <c r="A601" s="7">
        <f>'9-1 ПНР ВЛИ-0,4 '!G18</f>
        <v>0</v>
      </c>
      <c r="B601">
        <v>15</v>
      </c>
      <c r="C601">
        <v>17</v>
      </c>
      <c r="D601">
        <v>8</v>
      </c>
      <c r="E601">
        <v>0</v>
      </c>
      <c r="F601">
        <v>1402</v>
      </c>
    </row>
    <row r="602" spans="1:6" x14ac:dyDescent="0.25">
      <c r="A602" s="7">
        <f>'9-1 ПНР ВЛИ-0,4 '!O17</f>
        <v>0</v>
      </c>
      <c r="B602">
        <v>15</v>
      </c>
      <c r="C602">
        <v>17</v>
      </c>
      <c r="D602">
        <v>9</v>
      </c>
      <c r="E602">
        <v>0</v>
      </c>
      <c r="F602">
        <v>1402</v>
      </c>
    </row>
    <row r="603" spans="1:6" x14ac:dyDescent="0.25">
      <c r="A603" s="7">
        <f>'9-1 ПНР ВЛИ-0,4 '!O18</f>
        <v>0</v>
      </c>
      <c r="B603">
        <v>15</v>
      </c>
      <c r="C603">
        <v>17</v>
      </c>
      <c r="D603">
        <v>10</v>
      </c>
      <c r="E603">
        <v>0</v>
      </c>
      <c r="F603">
        <v>1402</v>
      </c>
    </row>
    <row r="604" spans="1:6" x14ac:dyDescent="0.25">
      <c r="A604">
        <f>'9-1 ПНР ВЛИ-0,4 '!A19</f>
        <v>2</v>
      </c>
      <c r="B604">
        <v>15</v>
      </c>
      <c r="C604">
        <v>19</v>
      </c>
      <c r="D604">
        <v>0</v>
      </c>
      <c r="E604">
        <v>0</v>
      </c>
      <c r="F604">
        <v>1402</v>
      </c>
    </row>
    <row r="605" spans="1:6" x14ac:dyDescent="0.25">
      <c r="A605" t="str">
        <f>'9-1 ПНР ВЛИ-0,4 '!B19</f>
        <v>ТЕРп01-11-010-01</v>
      </c>
      <c r="B605">
        <v>15</v>
      </c>
      <c r="C605">
        <v>19</v>
      </c>
      <c r="D605">
        <v>1</v>
      </c>
      <c r="E605">
        <v>0</v>
      </c>
      <c r="F605">
        <v>1402</v>
      </c>
    </row>
    <row r="606" spans="1:6" x14ac:dyDescent="0.25">
      <c r="A606" t="str">
        <f>'9-1 ПНР ВЛИ-0,4 '!C19</f>
        <v>Измерение сопротивления растеканию тока заземлителя</v>
      </c>
      <c r="B606">
        <v>15</v>
      </c>
      <c r="C606">
        <v>19</v>
      </c>
      <c r="D606">
        <v>2</v>
      </c>
      <c r="E606">
        <v>0</v>
      </c>
      <c r="F606">
        <v>1402</v>
      </c>
    </row>
    <row r="607" spans="1:6" x14ac:dyDescent="0.25">
      <c r="A607" t="str">
        <f>'9-1 ПНР ВЛИ-0,4 '!D20</f>
        <v>1 измерение</v>
      </c>
      <c r="B607">
        <v>15</v>
      </c>
      <c r="C607">
        <v>19</v>
      </c>
      <c r="D607">
        <v>3</v>
      </c>
      <c r="E607">
        <v>0</v>
      </c>
      <c r="F607">
        <v>1402</v>
      </c>
    </row>
    <row r="608" spans="1:6" x14ac:dyDescent="0.25">
      <c r="A608" s="7">
        <f>'9-1 ПНР ВЛИ-0,4 '!D19</f>
        <v>3</v>
      </c>
      <c r="B608">
        <v>15</v>
      </c>
      <c r="C608">
        <v>19</v>
      </c>
      <c r="D608">
        <v>4</v>
      </c>
      <c r="E608">
        <v>0</v>
      </c>
      <c r="F608">
        <v>1402</v>
      </c>
    </row>
    <row r="609" spans="1:6" x14ac:dyDescent="0.25">
      <c r="A609" s="10">
        <f>'9-1 ПНР ВЛИ-0,4 '!F20</f>
        <v>0</v>
      </c>
      <c r="B609">
        <v>15</v>
      </c>
      <c r="C609">
        <v>19</v>
      </c>
      <c r="D609">
        <v>6</v>
      </c>
      <c r="E609">
        <v>0</v>
      </c>
      <c r="F609">
        <v>1402</v>
      </c>
    </row>
    <row r="610" spans="1:6" x14ac:dyDescent="0.25">
      <c r="A610" s="7">
        <f>'9-1 ПНР ВЛИ-0,4 '!G19</f>
        <v>0</v>
      </c>
      <c r="B610">
        <v>15</v>
      </c>
      <c r="C610">
        <v>19</v>
      </c>
      <c r="D610">
        <v>7</v>
      </c>
      <c r="E610">
        <v>0</v>
      </c>
      <c r="F610">
        <v>1402</v>
      </c>
    </row>
    <row r="611" spans="1:6" x14ac:dyDescent="0.25">
      <c r="A611" s="7">
        <f>'9-1 ПНР ВЛИ-0,4 '!G20</f>
        <v>0</v>
      </c>
      <c r="B611">
        <v>15</v>
      </c>
      <c r="C611">
        <v>19</v>
      </c>
      <c r="D611">
        <v>8</v>
      </c>
      <c r="E611">
        <v>0</v>
      </c>
      <c r="F611">
        <v>1402</v>
      </c>
    </row>
    <row r="612" spans="1:6" x14ac:dyDescent="0.25">
      <c r="A612">
        <f>'9-1 ПНР ВЛИ-0,4 '!O19</f>
        <v>0</v>
      </c>
      <c r="B612">
        <v>15</v>
      </c>
      <c r="C612">
        <v>19</v>
      </c>
      <c r="D612">
        <v>9</v>
      </c>
      <c r="E612">
        <v>0</v>
      </c>
      <c r="F612">
        <v>1402</v>
      </c>
    </row>
    <row r="613" spans="1:6" x14ac:dyDescent="0.25">
      <c r="A613" s="7">
        <f>'9-1 ПНР ВЛИ-0,4 '!O20</f>
        <v>0</v>
      </c>
      <c r="B613">
        <v>15</v>
      </c>
      <c r="C613">
        <v>19</v>
      </c>
      <c r="D613">
        <v>10</v>
      </c>
      <c r="E613">
        <v>0</v>
      </c>
      <c r="F613">
        <v>1402</v>
      </c>
    </row>
    <row r="614" spans="1:6" x14ac:dyDescent="0.25">
      <c r="A614">
        <f>'9-1 ПНР ВЛИ-0,4 '!A21</f>
        <v>3</v>
      </c>
      <c r="B614">
        <v>15</v>
      </c>
      <c r="C614">
        <v>20</v>
      </c>
      <c r="D614">
        <v>0</v>
      </c>
      <c r="E614">
        <v>0</v>
      </c>
      <c r="F614">
        <v>1402</v>
      </c>
    </row>
    <row r="615" spans="1:6" x14ac:dyDescent="0.25">
      <c r="A615" t="str">
        <f>'9-1 ПНР ВЛИ-0,4 '!B21</f>
        <v>ТЕРп01-11-011-01</v>
      </c>
      <c r="B615">
        <v>15</v>
      </c>
      <c r="C615">
        <v>20</v>
      </c>
      <c r="D615">
        <v>1</v>
      </c>
      <c r="E615">
        <v>0</v>
      </c>
      <c r="F615">
        <v>1402</v>
      </c>
    </row>
    <row r="616" spans="1:6" x14ac:dyDescent="0.25">
      <c r="A616" t="str">
        <f>'9-1 ПНР ВЛИ-0,4 '!C21</f>
        <v>Проверка наличия цепи между заземлителями и заземленными элементами</v>
      </c>
      <c r="B616">
        <v>15</v>
      </c>
      <c r="C616">
        <v>20</v>
      </c>
      <c r="D616">
        <v>2</v>
      </c>
      <c r="E616">
        <v>0</v>
      </c>
      <c r="F616">
        <v>1402</v>
      </c>
    </row>
    <row r="617" spans="1:6" x14ac:dyDescent="0.25">
      <c r="A617" t="str">
        <f>'9-1 ПНР ВЛИ-0,4 '!D22</f>
        <v>100 точек</v>
      </c>
      <c r="B617">
        <v>15</v>
      </c>
      <c r="C617">
        <v>20</v>
      </c>
      <c r="D617">
        <v>3</v>
      </c>
      <c r="E617">
        <v>0</v>
      </c>
      <c r="F617">
        <v>1402</v>
      </c>
    </row>
    <row r="618" spans="1:6" x14ac:dyDescent="0.25">
      <c r="A618" s="10">
        <f>'9-1 ПНР ВЛИ-0,4 '!D21</f>
        <v>0.06</v>
      </c>
      <c r="B618">
        <v>15</v>
      </c>
      <c r="C618">
        <v>20</v>
      </c>
      <c r="D618">
        <v>4</v>
      </c>
      <c r="E618">
        <v>0</v>
      </c>
      <c r="F618">
        <v>1402</v>
      </c>
    </row>
    <row r="619" spans="1:6" x14ac:dyDescent="0.25">
      <c r="A619" s="10">
        <f>'9-1 ПНР ВЛИ-0,4 '!F22</f>
        <v>0</v>
      </c>
      <c r="B619">
        <v>15</v>
      </c>
      <c r="C619">
        <v>20</v>
      </c>
      <c r="D619">
        <v>6</v>
      </c>
      <c r="E619">
        <v>0</v>
      </c>
      <c r="F619">
        <v>1402</v>
      </c>
    </row>
    <row r="620" spans="1:6" x14ac:dyDescent="0.25">
      <c r="A620" s="7">
        <f>'9-1 ПНР ВЛИ-0,4 '!G21</f>
        <v>0</v>
      </c>
      <c r="B620">
        <v>15</v>
      </c>
      <c r="C620">
        <v>20</v>
      </c>
      <c r="D620">
        <v>7</v>
      </c>
      <c r="E620">
        <v>0</v>
      </c>
      <c r="F620">
        <v>1402</v>
      </c>
    </row>
    <row r="621" spans="1:6" x14ac:dyDescent="0.25">
      <c r="A621" s="7">
        <f>'9-1 ПНР ВЛИ-0,4 '!G22</f>
        <v>0</v>
      </c>
      <c r="B621">
        <v>15</v>
      </c>
      <c r="C621">
        <v>20</v>
      </c>
      <c r="D621">
        <v>8</v>
      </c>
      <c r="E621">
        <v>0</v>
      </c>
      <c r="F621">
        <v>1402</v>
      </c>
    </row>
    <row r="622" spans="1:6" x14ac:dyDescent="0.25">
      <c r="A622" s="7">
        <f>'9-1 ПНР ВЛИ-0,4 '!O21</f>
        <v>0</v>
      </c>
      <c r="B622">
        <v>15</v>
      </c>
      <c r="C622">
        <v>20</v>
      </c>
      <c r="D622">
        <v>9</v>
      </c>
      <c r="E622">
        <v>0</v>
      </c>
      <c r="F622">
        <v>1402</v>
      </c>
    </row>
    <row r="623" spans="1:6" x14ac:dyDescent="0.25">
      <c r="A623" s="7">
        <f>'9-1 ПНР ВЛИ-0,4 '!O22</f>
        <v>0</v>
      </c>
      <c r="B623">
        <v>15</v>
      </c>
      <c r="C623">
        <v>20</v>
      </c>
      <c r="D623">
        <v>10</v>
      </c>
      <c r="E623">
        <v>0</v>
      </c>
      <c r="F623">
        <v>1402</v>
      </c>
    </row>
    <row r="624" spans="1:6" x14ac:dyDescent="0.25">
      <c r="A624">
        <f>'9-1 ПНР ВЛИ-0,4 '!A23</f>
        <v>4</v>
      </c>
      <c r="B624">
        <v>15</v>
      </c>
      <c r="C624">
        <v>56</v>
      </c>
      <c r="D624">
        <v>0</v>
      </c>
      <c r="E624">
        <v>0</v>
      </c>
      <c r="F624">
        <v>1402</v>
      </c>
    </row>
    <row r="625" spans="1:6" x14ac:dyDescent="0.25">
      <c r="A625" t="str">
        <f>'9-1 ПНР ВЛИ-0,4 '!B23</f>
        <v>ТЕРп01-11-028-01</v>
      </c>
      <c r="B625">
        <v>15</v>
      </c>
      <c r="C625">
        <v>56</v>
      </c>
      <c r="D625">
        <v>1</v>
      </c>
      <c r="E625">
        <v>0</v>
      </c>
      <c r="F625">
        <v>1402</v>
      </c>
    </row>
    <row r="626" spans="1:6" x14ac:dyDescent="0.25">
      <c r="A626" t="str">
        <f>'9-1 ПНР ВЛИ-0,4 '!C23</f>
        <v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B626">
        <v>15</v>
      </c>
      <c r="C626">
        <v>56</v>
      </c>
      <c r="D626">
        <v>2</v>
      </c>
      <c r="E626">
        <v>0</v>
      </c>
      <c r="F626">
        <v>1402</v>
      </c>
    </row>
    <row r="627" spans="1:6" x14ac:dyDescent="0.25">
      <c r="A627" t="str">
        <f>'9-1 ПНР ВЛИ-0,4 '!D24</f>
        <v>1 линия</v>
      </c>
      <c r="B627">
        <v>15</v>
      </c>
      <c r="C627">
        <v>56</v>
      </c>
      <c r="D627">
        <v>3</v>
      </c>
      <c r="E627">
        <v>0</v>
      </c>
      <c r="F627">
        <v>1402</v>
      </c>
    </row>
    <row r="628" spans="1:6" x14ac:dyDescent="0.25">
      <c r="A628" s="7">
        <f>'9-1 ПНР ВЛИ-0,4 '!D23</f>
        <v>1</v>
      </c>
      <c r="B628">
        <v>15</v>
      </c>
      <c r="C628">
        <v>56</v>
      </c>
      <c r="D628">
        <v>4</v>
      </c>
      <c r="E628">
        <v>0</v>
      </c>
      <c r="F628">
        <v>1402</v>
      </c>
    </row>
    <row r="629" spans="1:6" x14ac:dyDescent="0.25">
      <c r="A629">
        <f>'9-1 ПНР ВЛИ-0,4 '!F24</f>
        <v>0</v>
      </c>
      <c r="B629">
        <v>15</v>
      </c>
      <c r="C629">
        <v>56</v>
      </c>
      <c r="D629">
        <v>6</v>
      </c>
      <c r="E629">
        <v>0</v>
      </c>
      <c r="F629">
        <v>1402</v>
      </c>
    </row>
    <row r="630" spans="1:6" x14ac:dyDescent="0.25">
      <c r="A630" s="7">
        <f>'9-1 ПНР ВЛИ-0,4 '!G23</f>
        <v>0</v>
      </c>
      <c r="B630">
        <v>15</v>
      </c>
      <c r="C630">
        <v>56</v>
      </c>
      <c r="D630">
        <v>7</v>
      </c>
      <c r="E630">
        <v>0</v>
      </c>
      <c r="F630">
        <v>1402</v>
      </c>
    </row>
    <row r="631" spans="1:6" x14ac:dyDescent="0.25">
      <c r="A631" s="7">
        <f>'9-1 ПНР ВЛИ-0,4 '!G24</f>
        <v>0</v>
      </c>
      <c r="B631">
        <v>15</v>
      </c>
      <c r="C631">
        <v>56</v>
      </c>
      <c r="D631">
        <v>8</v>
      </c>
      <c r="E631">
        <v>0</v>
      </c>
      <c r="F631">
        <v>1402</v>
      </c>
    </row>
    <row r="632" spans="1:6" x14ac:dyDescent="0.25">
      <c r="A632">
        <f>'9-1 ПНР ВЛИ-0,4 '!O23</f>
        <v>0</v>
      </c>
      <c r="B632">
        <v>15</v>
      </c>
      <c r="C632">
        <v>56</v>
      </c>
      <c r="D632">
        <v>9</v>
      </c>
      <c r="E632">
        <v>0</v>
      </c>
      <c r="F632">
        <v>1402</v>
      </c>
    </row>
    <row r="633" spans="1:6" x14ac:dyDescent="0.25">
      <c r="A633" s="7">
        <f>'9-1 ПНР ВЛИ-0,4 '!O24</f>
        <v>0</v>
      </c>
      <c r="B633">
        <v>15</v>
      </c>
      <c r="C633">
        <v>56</v>
      </c>
      <c r="D633">
        <v>10</v>
      </c>
      <c r="E633">
        <v>0</v>
      </c>
      <c r="F633">
        <v>1402</v>
      </c>
    </row>
    <row r="634" spans="1:6" x14ac:dyDescent="0.25">
      <c r="A634" t="str">
        <f>'9-1 ПНР ВЛИ-0,4 '!A25</f>
        <v>ИТОГО:</v>
      </c>
      <c r="B634">
        <v>15</v>
      </c>
      <c r="C634">
        <v>13</v>
      </c>
      <c r="D634">
        <v>0</v>
      </c>
      <c r="E634">
        <v>0</v>
      </c>
      <c r="F634">
        <v>1403</v>
      </c>
    </row>
    <row r="635" spans="1:6" x14ac:dyDescent="0.25">
      <c r="A635">
        <f>'9-1 ПНР ВЛИ-0,4 '!A29</f>
        <v>0</v>
      </c>
      <c r="B635">
        <v>15</v>
      </c>
      <c r="C635">
        <v>26</v>
      </c>
      <c r="D635">
        <v>0</v>
      </c>
      <c r="E635">
        <v>0</v>
      </c>
      <c r="F635">
        <v>1403</v>
      </c>
    </row>
    <row r="636" spans="1:6" x14ac:dyDescent="0.25">
      <c r="A636" t="str">
        <f>'9-1 ПНР ВЛИ-0,4 '!A32</f>
        <v>Наименование и значение множителей</v>
      </c>
      <c r="B636">
        <v>15</v>
      </c>
      <c r="C636">
        <v>27</v>
      </c>
      <c r="D636">
        <v>0</v>
      </c>
      <c r="E636">
        <v>0</v>
      </c>
      <c r="F636">
        <v>100</v>
      </c>
    </row>
    <row r="637" spans="1:6" x14ac:dyDescent="0.25">
      <c r="A637" t="str">
        <f>'9-1 ПНР ВЛИ-0,4 '!L32</f>
        <v>Значение</v>
      </c>
      <c r="B637">
        <v>15</v>
      </c>
      <c r="C637">
        <v>27</v>
      </c>
      <c r="D637">
        <v>1</v>
      </c>
      <c r="E637">
        <v>0</v>
      </c>
      <c r="F637">
        <v>100</v>
      </c>
    </row>
    <row r="638" spans="1:6" x14ac:dyDescent="0.25">
      <c r="A638" t="str">
        <f>'9-1 ПНР ВЛИ-0,4 '!P32</f>
        <v>Прямые</v>
      </c>
      <c r="B638">
        <v>15</v>
      </c>
      <c r="C638">
        <v>27</v>
      </c>
      <c r="D638">
        <v>3</v>
      </c>
      <c r="E638">
        <v>0</v>
      </c>
      <c r="F638">
        <v>100</v>
      </c>
    </row>
    <row r="639" spans="1:6" x14ac:dyDescent="0.25">
      <c r="A639">
        <f>'9-1 ПНР ВЛИ-0,4 '!A33</f>
        <v>0</v>
      </c>
      <c r="B639">
        <v>15</v>
      </c>
      <c r="C639">
        <v>46</v>
      </c>
      <c r="D639">
        <v>0</v>
      </c>
      <c r="E639">
        <v>0</v>
      </c>
      <c r="F639">
        <v>104</v>
      </c>
    </row>
    <row r="640" spans="1:6" x14ac:dyDescent="0.25">
      <c r="A640">
        <f>'9-1 ПНР ВЛИ-0,4 '!A34</f>
        <v>0</v>
      </c>
      <c r="B640">
        <v>15</v>
      </c>
      <c r="C640">
        <v>29</v>
      </c>
      <c r="D640">
        <v>0</v>
      </c>
      <c r="E640">
        <v>0</v>
      </c>
      <c r="F640">
        <v>104</v>
      </c>
    </row>
    <row r="641" spans="1:6" x14ac:dyDescent="0.25">
      <c r="A641">
        <f>'9-1 ПНР ВЛИ-0,4 '!A35</f>
        <v>0</v>
      </c>
      <c r="B641">
        <v>15</v>
      </c>
      <c r="C641">
        <v>30</v>
      </c>
      <c r="D641">
        <v>0</v>
      </c>
      <c r="E641">
        <v>0</v>
      </c>
      <c r="F641">
        <v>102</v>
      </c>
    </row>
    <row r="642" spans="1:6" x14ac:dyDescent="0.25">
      <c r="A642" s="10">
        <f>'9-1 ПНР ВЛИ-0,4 '!L35</f>
        <v>0</v>
      </c>
      <c r="B642">
        <v>15</v>
      </c>
      <c r="C642">
        <v>30</v>
      </c>
      <c r="D642">
        <v>1</v>
      </c>
      <c r="E642">
        <v>0</v>
      </c>
      <c r="F642">
        <v>102</v>
      </c>
    </row>
    <row r="643" spans="1:6" x14ac:dyDescent="0.25">
      <c r="A643">
        <f>'9-1 ПНР ВЛИ-0,4 '!A36</f>
        <v>0</v>
      </c>
      <c r="B643">
        <v>15</v>
      </c>
      <c r="C643">
        <v>33</v>
      </c>
      <c r="D643">
        <v>0</v>
      </c>
      <c r="E643">
        <v>0</v>
      </c>
      <c r="F643">
        <v>103</v>
      </c>
    </row>
    <row r="644" spans="1:6" x14ac:dyDescent="0.25">
      <c r="A644">
        <f>'9-1 ПНР ВЛИ-0,4 '!L36</f>
        <v>0</v>
      </c>
      <c r="B644">
        <v>15</v>
      </c>
      <c r="C644">
        <v>33</v>
      </c>
      <c r="D644">
        <v>1</v>
      </c>
      <c r="E644">
        <v>0</v>
      </c>
      <c r="F644">
        <v>103</v>
      </c>
    </row>
    <row r="645" spans="1:6" x14ac:dyDescent="0.25">
      <c r="A645">
        <f>'9-1 ПНР ВЛИ-0,4 '!A37</f>
        <v>0</v>
      </c>
      <c r="B645">
        <v>15</v>
      </c>
      <c r="C645">
        <v>34</v>
      </c>
      <c r="D645">
        <v>0</v>
      </c>
      <c r="E645">
        <v>0</v>
      </c>
      <c r="F645">
        <v>102</v>
      </c>
    </row>
    <row r="646" spans="1:6" x14ac:dyDescent="0.25">
      <c r="A646" s="10">
        <f>'9-1 ПНР ВЛИ-0,4 '!L37</f>
        <v>0</v>
      </c>
      <c r="B646">
        <v>15</v>
      </c>
      <c r="C646">
        <v>34</v>
      </c>
      <c r="D646">
        <v>1</v>
      </c>
      <c r="E646">
        <v>0</v>
      </c>
      <c r="F646">
        <v>102</v>
      </c>
    </row>
    <row r="647" spans="1:6" x14ac:dyDescent="0.25">
      <c r="A647">
        <f>'9-1 ПНР ВЛИ-0,4 '!A38</f>
        <v>0</v>
      </c>
      <c r="B647">
        <v>15</v>
      </c>
      <c r="C647">
        <v>35</v>
      </c>
      <c r="D647">
        <v>0</v>
      </c>
      <c r="E647">
        <v>0</v>
      </c>
      <c r="F647">
        <v>102</v>
      </c>
    </row>
    <row r="648" spans="1:6" x14ac:dyDescent="0.25">
      <c r="A648" s="10">
        <f>'9-1 ПНР ВЛИ-0,4 '!L38</f>
        <v>0</v>
      </c>
      <c r="B648">
        <v>15</v>
      </c>
      <c r="C648">
        <v>35</v>
      </c>
      <c r="D648">
        <v>1</v>
      </c>
      <c r="E648">
        <v>0</v>
      </c>
      <c r="F648">
        <v>102</v>
      </c>
    </row>
    <row r="649" spans="1:6" x14ac:dyDescent="0.25">
      <c r="A649">
        <f>'9-1 ПНР ВЛИ-0,4 '!A39</f>
        <v>0</v>
      </c>
      <c r="B649">
        <v>15</v>
      </c>
      <c r="C649">
        <v>36</v>
      </c>
      <c r="D649">
        <v>0</v>
      </c>
      <c r="E649">
        <v>0</v>
      </c>
      <c r="F649">
        <v>103</v>
      </c>
    </row>
    <row r="650" spans="1:6" x14ac:dyDescent="0.25">
      <c r="A650">
        <f>'9-1 ПНР ВЛИ-0,4 '!L39</f>
        <v>0</v>
      </c>
      <c r="B650">
        <v>15</v>
      </c>
      <c r="C650">
        <v>36</v>
      </c>
      <c r="D650">
        <v>1</v>
      </c>
      <c r="E650">
        <v>0</v>
      </c>
      <c r="F650">
        <v>103</v>
      </c>
    </row>
    <row r="651" spans="1:6" x14ac:dyDescent="0.25">
      <c r="A651" t="str">
        <f>'9-1 ПНР ВЛИ-0,4 '!A40</f>
        <v>Итого</v>
      </c>
      <c r="B651">
        <v>15</v>
      </c>
      <c r="C651">
        <v>45</v>
      </c>
      <c r="D651">
        <v>0</v>
      </c>
      <c r="E651">
        <v>0</v>
      </c>
      <c r="F651">
        <v>103</v>
      </c>
    </row>
    <row r="652" spans="1:6" x14ac:dyDescent="0.25">
      <c r="A652">
        <f>'9-1 ПНР ВЛИ-0,4 '!L40</f>
        <v>0</v>
      </c>
      <c r="B652">
        <v>15</v>
      </c>
      <c r="C652">
        <v>45</v>
      </c>
      <c r="D652">
        <v>1</v>
      </c>
      <c r="E652">
        <v>0</v>
      </c>
      <c r="F652">
        <v>103</v>
      </c>
    </row>
    <row r="653" spans="1:6" x14ac:dyDescent="0.25">
      <c r="A653">
        <f>'9-1 ПНР ВЛИ-0,4 '!A42</f>
        <v>0</v>
      </c>
      <c r="B653">
        <v>15</v>
      </c>
      <c r="C653">
        <v>15</v>
      </c>
      <c r="D653">
        <v>0</v>
      </c>
      <c r="E653">
        <v>0</v>
      </c>
      <c r="F653">
        <v>2000</v>
      </c>
    </row>
    <row r="654" spans="1:6" x14ac:dyDescent="0.25">
      <c r="A654">
        <f>'9-1 ПНР ВЛИ-0,4 '!C42</f>
        <v>0</v>
      </c>
      <c r="B654">
        <v>15</v>
      </c>
      <c r="C654">
        <v>15</v>
      </c>
      <c r="D654">
        <v>1</v>
      </c>
      <c r="E654">
        <v>0</v>
      </c>
      <c r="F654">
        <v>2000</v>
      </c>
    </row>
    <row r="655" spans="1:6" x14ac:dyDescent="0.25">
      <c r="A655">
        <f>'9-1 ПНР ВЛИ-0,4 '!J42</f>
        <v>0</v>
      </c>
      <c r="B655">
        <v>15</v>
      </c>
      <c r="C655">
        <v>15</v>
      </c>
      <c r="D655">
        <v>2</v>
      </c>
      <c r="E655">
        <v>0</v>
      </c>
      <c r="F655">
        <v>2000</v>
      </c>
    </row>
    <row r="656" spans="1:6" x14ac:dyDescent="0.25">
      <c r="A656">
        <f>'9-1 ПНР ВЛИ-0,4 '!A43</f>
        <v>0</v>
      </c>
      <c r="B656">
        <v>15</v>
      </c>
      <c r="C656">
        <v>15</v>
      </c>
      <c r="D656">
        <v>3</v>
      </c>
      <c r="E656">
        <v>0</v>
      </c>
      <c r="F656">
        <v>2000</v>
      </c>
    </row>
    <row r="657" spans="1:6" x14ac:dyDescent="0.25">
      <c r="A657">
        <f>'9-1 ПНР ВЛИ-0,4 '!C43</f>
        <v>0</v>
      </c>
      <c r="B657">
        <v>15</v>
      </c>
      <c r="C657">
        <v>15</v>
      </c>
      <c r="D657">
        <v>4</v>
      </c>
      <c r="E657">
        <v>0</v>
      </c>
      <c r="F657">
        <v>2000</v>
      </c>
    </row>
    <row r="658" spans="1:6" x14ac:dyDescent="0.25">
      <c r="A658">
        <f>'9-1 ПНР ВЛИ-0,4 '!J43</f>
        <v>0</v>
      </c>
      <c r="B658">
        <v>15</v>
      </c>
      <c r="C658">
        <v>15</v>
      </c>
      <c r="D658">
        <v>5</v>
      </c>
      <c r="E658">
        <v>0</v>
      </c>
      <c r="F658"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1-1 Разбивка трассы</vt:lpstr>
      <vt:lpstr>2-1 ВЛИ-0,4</vt:lpstr>
      <vt:lpstr>9-1 ПНР ВЛИ-0,4 </vt:lpstr>
      <vt:lpstr>SMW_Служебная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ooguze</cp:lastModifiedBy>
  <dcterms:created xsi:type="dcterms:W3CDTF">2011-12-28T05:04:44Z</dcterms:created>
  <dcterms:modified xsi:type="dcterms:W3CDTF">2012-04-05T04:59:00Z</dcterms:modified>
</cp:coreProperties>
</file>