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-225" windowWidth="2325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спецификация!#REF!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спецификация!$F$20</definedName>
    <definedName name="ИтогоТекст">спецификация!$A$23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спецификация!$D$9</definedName>
    <definedName name="Наименование">спецификация!#REF!</definedName>
    <definedName name="НДС">спецификация!$F$21</definedName>
    <definedName name="_xlnm.Print_Area" localSheetId="0">спецификация!$A$1:$F$38</definedName>
    <definedName name="Ресурсы">спецификация!#REF!</definedName>
    <definedName name="Сумма">спецификация!#REF!</definedName>
    <definedName name="СуммаНомерСтолбца">спецификация!$F$9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спецификация!$E$9</definedName>
  </definedNames>
  <calcPr calcId="125725"/>
</workbook>
</file>

<file path=xl/calcChain.xml><?xml version="1.0" encoding="utf-8"?>
<calcChain xmlns="http://schemas.openxmlformats.org/spreadsheetml/2006/main">
  <c r="F11" i="1"/>
  <c r="F12"/>
  <c r="F13"/>
  <c r="F14"/>
  <c r="F15"/>
  <c r="F16"/>
  <c r="F17"/>
  <c r="F18"/>
  <c r="F19"/>
  <c r="F10"/>
  <c r="F20" l="1"/>
</calcChain>
</file>

<file path=xl/sharedStrings.xml><?xml version="1.0" encoding="utf-8"?>
<sst xmlns="http://schemas.openxmlformats.org/spreadsheetml/2006/main" count="54" uniqueCount="43">
  <si>
    <t>№ п/п</t>
  </si>
  <si>
    <t>Ед.изм.</t>
  </si>
  <si>
    <t>Итого:</t>
  </si>
  <si>
    <t>М.П.     "___"  ____________20__г.</t>
  </si>
  <si>
    <t xml:space="preserve">№ _________ от ___________ г.     </t>
  </si>
  <si>
    <t>_________________ /___________/</t>
  </si>
  <si>
    <t>От Покупателя</t>
  </si>
  <si>
    <t>От Поставщика</t>
  </si>
  <si>
    <t xml:space="preserve">4. Транспортные расходы и прочие расходы включены в цену Товара. 
</t>
  </si>
  <si>
    <t xml:space="preserve">Количество  поставляемого товара </t>
  </si>
  <si>
    <t>Приложение № 1 к Договору поставки  № _____ от _____________</t>
  </si>
  <si>
    <t>к Договору поставки между ОАО "ВНИПИпромтехнологии" и  ____________</t>
  </si>
  <si>
    <t>Цена за единицу с НДС, (руб.)</t>
  </si>
  <si>
    <t>Сумма с НДС, (руб.)</t>
  </si>
  <si>
    <t>в т.ч. НДС 18%:</t>
  </si>
  <si>
    <t>Наименование Товара, технические характеристики</t>
  </si>
  <si>
    <t xml:space="preserve">1. Поставщик обязуется поставить, а Покупатель принять и оплатить следующие товары:  </t>
  </si>
  <si>
    <t>2. Поставка производится по адресу: МО, Наро-Фоминский р-н, п.Селятино, ул.Профессиональная д.7.</t>
  </si>
  <si>
    <t>1</t>
  </si>
  <si>
    <t>2</t>
  </si>
  <si>
    <t>3</t>
  </si>
  <si>
    <t>3.1</t>
  </si>
  <si>
    <t>3.2</t>
  </si>
  <si>
    <t>4</t>
  </si>
  <si>
    <t>4.1</t>
  </si>
  <si>
    <t>4.2</t>
  </si>
  <si>
    <t>4.3</t>
  </si>
  <si>
    <t>4.4</t>
  </si>
  <si>
    <t>шт.</t>
  </si>
  <si>
    <t>Спецификация № ______ от _______2014 г.</t>
  </si>
  <si>
    <t>Итого с учетом НДС: 613 325,00 (шестьсот тринадцать тысяч триста двадцать пять) рублей 00 копеек.</t>
  </si>
  <si>
    <t>5. Грузополучатель: МО, Наро-Фоминский р-н, п.Селятино, ул.Профессиональная д.7.</t>
  </si>
  <si>
    <t>диам. 146 мм., толщина стенки 5 мм., длина 3 м.</t>
  </si>
  <si>
    <t>Труба с колонковой резьбой, сталь 45                        ГОСТ 8732-78:</t>
  </si>
  <si>
    <t>Труба бурильная стальная с приваренными замками   ГОСТ 51245-99, в т.ч.:</t>
  </si>
  <si>
    <t>Замок З-50 к бурильной трубе 50х5,5х4500</t>
  </si>
  <si>
    <t>Труба бурильная стальная с высаженными внутрь концами ГОСТ 7909-56                                                50х5,5х4500</t>
  </si>
  <si>
    <t>диам. 127 мм., толщина стенки 5 мм., длина 3 м.</t>
  </si>
  <si>
    <t>диам. 108 мм., толщина стенки 5 мм., длина 3 м.</t>
  </si>
  <si>
    <t>диам. 89 мм., толщина стенки 5 мм., длина 3 м.</t>
  </si>
  <si>
    <t>ТБСУ 63.5х6,0х3200</t>
  </si>
  <si>
    <t>ТБСУ 63.5х6,0х4700</t>
  </si>
  <si>
    <t>3. Срок поставки: в течение 30 рабочих дней с момента подписания договора</t>
  </si>
</sst>
</file>

<file path=xl/styles.xml><?xml version="1.0" encoding="utf-8"?>
<styleSheet xmlns="http://schemas.openxmlformats.org/spreadsheetml/2006/main">
  <fonts count="28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color rgb="FF00000A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4" fontId="19" fillId="0" borderId="10" xfId="0" applyNumberFormat="1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" fontId="23" fillId="0" borderId="10" xfId="0" applyNumberFormat="1" applyFont="1" applyBorder="1" applyAlignment="1">
      <alignment horizontal="center" vertical="top"/>
    </xf>
    <xf numFmtId="0" fontId="19" fillId="0" borderId="14" xfId="0" applyFont="1" applyBorder="1" applyAlignment="1">
      <alignment horizontal="center" vertical="center"/>
    </xf>
    <xf numFmtId="0" fontId="19" fillId="0" borderId="0" xfId="0" applyFont="1" applyBorder="1" applyAlignment="1">
      <alignment horizontal="right" wrapText="1"/>
    </xf>
    <xf numFmtId="4" fontId="19" fillId="0" borderId="0" xfId="0" applyNumberFormat="1" applyFont="1" applyBorder="1" applyAlignment="1">
      <alignment horizontal="center"/>
    </xf>
    <xf numFmtId="49" fontId="24" fillId="0" borderId="13" xfId="0" applyNumberFormat="1" applyFont="1" applyFill="1" applyBorder="1" applyAlignment="1">
      <alignment horizontal="center" vertical="top"/>
    </xf>
    <xf numFmtId="4" fontId="24" fillId="24" borderId="13" xfId="0" applyNumberFormat="1" applyFont="1" applyFill="1" applyBorder="1" applyAlignment="1">
      <alignment horizontal="center" vertical="top"/>
    </xf>
    <xf numFmtId="0" fontId="25" fillId="0" borderId="10" xfId="0" applyFont="1" applyBorder="1" applyAlignment="1">
      <alignment horizontal="center" vertical="top"/>
    </xf>
    <xf numFmtId="0" fontId="19" fillId="0" borderId="0" xfId="0" applyFont="1" applyAlignment="1">
      <alignment vertical="top" wrapText="1"/>
    </xf>
    <xf numFmtId="0" fontId="19" fillId="0" borderId="10" xfId="0" applyFont="1" applyBorder="1" applyAlignment="1">
      <alignment vertical="top" wrapText="1"/>
    </xf>
    <xf numFmtId="2" fontId="19" fillId="0" borderId="0" xfId="0" applyNumberFormat="1" applyFont="1" applyAlignment="1">
      <alignment vertical="center"/>
    </xf>
    <xf numFmtId="2" fontId="19" fillId="0" borderId="0" xfId="0" applyNumberFormat="1" applyFont="1"/>
    <xf numFmtId="2" fontId="19" fillId="0" borderId="0" xfId="0" applyNumberFormat="1" applyFont="1" applyAlignment="1">
      <alignment vertical="top"/>
    </xf>
    <xf numFmtId="49" fontId="19" fillId="0" borderId="0" xfId="0" applyNumberFormat="1" applyFont="1" applyAlignment="1">
      <alignment vertical="top"/>
    </xf>
    <xf numFmtId="49" fontId="19" fillId="0" borderId="0" xfId="0" applyNumberFormat="1" applyFont="1" applyAlignment="1">
      <alignment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19" fillId="0" borderId="14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right" wrapText="1"/>
    </xf>
    <xf numFmtId="49" fontId="19" fillId="0" borderId="0" xfId="0" applyNumberFormat="1" applyFont="1"/>
    <xf numFmtId="49" fontId="22" fillId="0" borderId="0" xfId="0" applyNumberFormat="1" applyFont="1" applyAlignment="1"/>
    <xf numFmtId="49" fontId="19" fillId="0" borderId="0" xfId="0" applyNumberFormat="1" applyFont="1" applyAlignment="1">
      <alignment horizontal="center"/>
    </xf>
    <xf numFmtId="49" fontId="21" fillId="0" borderId="0" xfId="0" applyNumberFormat="1" applyFont="1"/>
    <xf numFmtId="49" fontId="27" fillId="25" borderId="17" xfId="0" applyNumberFormat="1" applyFont="1" applyFill="1" applyBorder="1" applyAlignment="1">
      <alignment horizont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0" fontId="19" fillId="0" borderId="11" xfId="0" applyFont="1" applyBorder="1" applyAlignment="1">
      <alignment horizontal="righ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26" fillId="0" borderId="16" xfId="0" applyFont="1" applyBorder="1" applyAlignment="1">
      <alignment horizontal="left" vertical="top" wrapText="1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15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9"/>
  <sheetViews>
    <sheetView tabSelected="1" topLeftCell="A13" zoomScale="75" zoomScaleNormal="75" zoomScaleSheetLayoutView="70" zoomScalePageLayoutView="80" workbookViewId="0">
      <selection activeCell="A26" sqref="A26:F26"/>
    </sheetView>
  </sheetViews>
  <sheetFormatPr defaultColWidth="9" defaultRowHeight="15"/>
  <cols>
    <col min="1" max="1" width="9.75" style="29" customWidth="1"/>
    <col min="2" max="2" width="43.375" style="7" customWidth="1"/>
    <col min="3" max="3" width="19.875" style="2" customWidth="1"/>
    <col min="4" max="4" width="19.5" style="2" customWidth="1"/>
    <col min="5" max="5" width="23.125" style="2" customWidth="1"/>
    <col min="6" max="6" width="25.5" style="2" customWidth="1"/>
    <col min="7" max="17" width="9" style="2"/>
    <col min="18" max="18" width="9" style="22"/>
    <col min="19" max="16384" width="9" style="2"/>
  </cols>
  <sheetData>
    <row r="1" spans="1:18" ht="24" customHeight="1">
      <c r="A1" s="39" t="s">
        <v>10</v>
      </c>
      <c r="B1" s="39"/>
      <c r="C1" s="39"/>
      <c r="D1" s="39"/>
      <c r="E1" s="39"/>
      <c r="F1" s="39"/>
      <c r="G1" s="6"/>
      <c r="H1" s="6"/>
      <c r="I1" s="6"/>
      <c r="J1" s="6"/>
      <c r="K1" s="6"/>
    </row>
    <row r="3" spans="1:18" ht="22.5" customHeight="1">
      <c r="A3" s="41" t="s">
        <v>29</v>
      </c>
      <c r="B3" s="41"/>
      <c r="C3" s="41"/>
      <c r="D3" s="41"/>
      <c r="E3" s="41"/>
      <c r="F3" s="41"/>
    </row>
    <row r="4" spans="1:18">
      <c r="A4" s="42" t="s">
        <v>11</v>
      </c>
      <c r="B4" s="42"/>
      <c r="C4" s="42"/>
      <c r="D4" s="42"/>
      <c r="E4" s="42"/>
      <c r="F4" s="42"/>
    </row>
    <row r="5" spans="1:18">
      <c r="A5" s="41" t="s">
        <v>4</v>
      </c>
      <c r="B5" s="41"/>
      <c r="C5" s="41"/>
      <c r="D5" s="41"/>
      <c r="E5" s="41"/>
      <c r="F5" s="41"/>
    </row>
    <row r="6" spans="1:18">
      <c r="A6" s="25"/>
      <c r="B6" s="6"/>
      <c r="C6" s="6"/>
      <c r="D6" s="6"/>
      <c r="E6" s="6"/>
      <c r="F6" s="6"/>
    </row>
    <row r="7" spans="1:18" ht="19.5" customHeight="1">
      <c r="A7" s="40" t="s">
        <v>16</v>
      </c>
      <c r="B7" s="40"/>
      <c r="C7" s="40"/>
      <c r="D7" s="40"/>
      <c r="E7" s="40"/>
      <c r="F7" s="40"/>
    </row>
    <row r="8" spans="1:18" ht="30">
      <c r="A8" s="26" t="s">
        <v>0</v>
      </c>
      <c r="B8" s="1" t="s">
        <v>15</v>
      </c>
      <c r="C8" s="1" t="s">
        <v>1</v>
      </c>
      <c r="D8" s="1" t="s">
        <v>9</v>
      </c>
      <c r="E8" s="1" t="s">
        <v>12</v>
      </c>
      <c r="F8" s="1" t="s">
        <v>13</v>
      </c>
    </row>
    <row r="9" spans="1:18" s="6" customFormat="1">
      <c r="A9" s="27">
        <v>1</v>
      </c>
      <c r="B9" s="13">
        <v>2</v>
      </c>
      <c r="C9" s="13">
        <v>3</v>
      </c>
      <c r="D9" s="13">
        <v>4</v>
      </c>
      <c r="E9" s="13">
        <v>5</v>
      </c>
      <c r="F9" s="13">
        <v>6</v>
      </c>
      <c r="R9" s="21"/>
    </row>
    <row r="10" spans="1:18" s="11" customFormat="1" ht="48" customHeight="1">
      <c r="A10" s="33" t="s">
        <v>18</v>
      </c>
      <c r="B10" s="20" t="s">
        <v>36</v>
      </c>
      <c r="C10" s="16" t="s">
        <v>28</v>
      </c>
      <c r="D10" s="18">
        <v>4</v>
      </c>
      <c r="E10" s="17">
        <v>5302</v>
      </c>
      <c r="F10" s="12">
        <f>E10*D10</f>
        <v>21208</v>
      </c>
      <c r="G10" s="10"/>
      <c r="H10" s="10"/>
      <c r="R10" s="24"/>
    </row>
    <row r="11" spans="1:18" s="11" customFormat="1" ht="42.95" customHeight="1">
      <c r="A11" s="33" t="s">
        <v>19</v>
      </c>
      <c r="B11" s="20" t="s">
        <v>35</v>
      </c>
      <c r="C11" s="16" t="s">
        <v>28</v>
      </c>
      <c r="D11" s="18">
        <v>10</v>
      </c>
      <c r="E11" s="17">
        <v>2896</v>
      </c>
      <c r="F11" s="12">
        <f t="shared" ref="F11:F19" si="0">E11*D11</f>
        <v>28960</v>
      </c>
      <c r="G11" s="10"/>
      <c r="H11" s="10"/>
      <c r="R11" s="23"/>
    </row>
    <row r="12" spans="1:18" s="11" customFormat="1" ht="42.95" customHeight="1">
      <c r="A12" s="33" t="s">
        <v>20</v>
      </c>
      <c r="B12" s="20" t="s">
        <v>34</v>
      </c>
      <c r="C12" s="16" t="s">
        <v>28</v>
      </c>
      <c r="D12" s="18"/>
      <c r="E12" s="17"/>
      <c r="F12" s="12">
        <f t="shared" si="0"/>
        <v>0</v>
      </c>
      <c r="G12" s="10"/>
      <c r="H12" s="10"/>
      <c r="I12" s="19"/>
      <c r="R12" s="23"/>
    </row>
    <row r="13" spans="1:18" s="11" customFormat="1" ht="42.95" customHeight="1">
      <c r="A13" s="33" t="s">
        <v>21</v>
      </c>
      <c r="B13" s="20" t="s">
        <v>40</v>
      </c>
      <c r="C13" s="16" t="s">
        <v>28</v>
      </c>
      <c r="D13" s="18">
        <v>20</v>
      </c>
      <c r="E13" s="17">
        <v>6872</v>
      </c>
      <c r="F13" s="12">
        <f t="shared" si="0"/>
        <v>137440</v>
      </c>
      <c r="G13" s="10"/>
      <c r="H13" s="10"/>
      <c r="R13" s="23"/>
    </row>
    <row r="14" spans="1:18" s="11" customFormat="1" ht="42.95" customHeight="1">
      <c r="A14" s="33" t="s">
        <v>22</v>
      </c>
      <c r="B14" s="20" t="s">
        <v>41</v>
      </c>
      <c r="C14" s="16" t="s">
        <v>28</v>
      </c>
      <c r="D14" s="18">
        <v>20</v>
      </c>
      <c r="E14" s="17">
        <v>7896.3</v>
      </c>
      <c r="F14" s="12">
        <f t="shared" si="0"/>
        <v>157926</v>
      </c>
      <c r="G14" s="10"/>
      <c r="H14" s="10"/>
      <c r="R14" s="23"/>
    </row>
    <row r="15" spans="1:18" s="11" customFormat="1" ht="42.95" customHeight="1">
      <c r="A15" s="33" t="s">
        <v>23</v>
      </c>
      <c r="B15" s="20" t="s">
        <v>33</v>
      </c>
      <c r="C15" s="16" t="s">
        <v>28</v>
      </c>
      <c r="D15" s="18"/>
      <c r="E15" s="17"/>
      <c r="F15" s="12">
        <f t="shared" si="0"/>
        <v>0</v>
      </c>
      <c r="G15" s="10"/>
      <c r="H15" s="10"/>
      <c r="R15" s="23"/>
    </row>
    <row r="16" spans="1:18" s="11" customFormat="1" ht="42.95" customHeight="1">
      <c r="A16" s="33" t="s">
        <v>24</v>
      </c>
      <c r="B16" s="20" t="s">
        <v>32</v>
      </c>
      <c r="C16" s="16" t="s">
        <v>28</v>
      </c>
      <c r="D16" s="18">
        <v>5</v>
      </c>
      <c r="E16" s="17">
        <v>5052</v>
      </c>
      <c r="F16" s="12">
        <f t="shared" si="0"/>
        <v>25260</v>
      </c>
      <c r="G16" s="10"/>
      <c r="H16" s="10"/>
      <c r="R16" s="23"/>
    </row>
    <row r="17" spans="1:18" s="11" customFormat="1" ht="42.95" customHeight="1">
      <c r="A17" s="33" t="s">
        <v>25</v>
      </c>
      <c r="B17" s="20" t="s">
        <v>37</v>
      </c>
      <c r="C17" s="16" t="s">
        <v>28</v>
      </c>
      <c r="D17" s="18">
        <v>20</v>
      </c>
      <c r="E17" s="17">
        <v>4765</v>
      </c>
      <c r="F17" s="12">
        <f t="shared" si="0"/>
        <v>95300</v>
      </c>
      <c r="G17" s="10"/>
      <c r="H17" s="10"/>
      <c r="R17" s="23"/>
    </row>
    <row r="18" spans="1:18" s="11" customFormat="1" ht="42.95" customHeight="1">
      <c r="A18" s="33" t="s">
        <v>26</v>
      </c>
      <c r="B18" s="20" t="s">
        <v>38</v>
      </c>
      <c r="C18" s="16" t="s">
        <v>28</v>
      </c>
      <c r="D18" s="18">
        <v>33</v>
      </c>
      <c r="E18" s="17">
        <v>3801</v>
      </c>
      <c r="F18" s="12">
        <f t="shared" si="0"/>
        <v>125433</v>
      </c>
      <c r="G18" s="10"/>
      <c r="H18" s="10"/>
      <c r="R18" s="23"/>
    </row>
    <row r="19" spans="1:18" s="11" customFormat="1" ht="42.95" customHeight="1">
      <c r="A19" s="33" t="s">
        <v>27</v>
      </c>
      <c r="B19" s="20" t="s">
        <v>39</v>
      </c>
      <c r="C19" s="16" t="s">
        <v>28</v>
      </c>
      <c r="D19" s="18">
        <v>7</v>
      </c>
      <c r="E19" s="17">
        <v>3114</v>
      </c>
      <c r="F19" s="12">
        <f t="shared" si="0"/>
        <v>21798</v>
      </c>
      <c r="G19" s="10"/>
      <c r="H19" s="10"/>
      <c r="R19" s="23"/>
    </row>
    <row r="20" spans="1:18" s="6" customFormat="1">
      <c r="A20" s="43" t="s">
        <v>2</v>
      </c>
      <c r="B20" s="43"/>
      <c r="C20" s="43"/>
      <c r="D20" s="44"/>
      <c r="E20" s="43"/>
      <c r="F20" s="9">
        <f>SUM(F10:F19)</f>
        <v>613325</v>
      </c>
      <c r="R20" s="21"/>
    </row>
    <row r="21" spans="1:18" s="6" customFormat="1" ht="15.75" customHeight="1">
      <c r="A21" s="36" t="s">
        <v>14</v>
      </c>
      <c r="B21" s="37"/>
      <c r="C21" s="37"/>
      <c r="D21" s="37"/>
      <c r="E21" s="38"/>
      <c r="F21" s="9">
        <v>110398.5</v>
      </c>
      <c r="R21" s="21"/>
    </row>
    <row r="22" spans="1:18" s="6" customFormat="1" ht="15.75" customHeight="1">
      <c r="A22" s="28"/>
      <c r="B22" s="14"/>
      <c r="C22" s="14"/>
      <c r="D22" s="14"/>
      <c r="E22" s="14"/>
      <c r="F22" s="15"/>
      <c r="R22" s="21"/>
    </row>
    <row r="23" spans="1:18">
      <c r="A23" s="29" t="s">
        <v>30</v>
      </c>
    </row>
    <row r="25" spans="1:18" ht="15.75" customHeight="1">
      <c r="A25" s="35" t="s">
        <v>17</v>
      </c>
      <c r="B25" s="35"/>
      <c r="C25" s="35"/>
      <c r="D25" s="35"/>
      <c r="E25" s="35"/>
      <c r="F25" s="35"/>
    </row>
    <row r="26" spans="1:18" ht="15.75" customHeight="1">
      <c r="A26" s="34" t="s">
        <v>42</v>
      </c>
      <c r="B26" s="34"/>
      <c r="C26" s="34"/>
      <c r="D26" s="34"/>
      <c r="E26" s="34"/>
      <c r="F26" s="34"/>
    </row>
    <row r="27" spans="1:18" ht="15.75" customHeight="1">
      <c r="A27" s="34" t="s">
        <v>8</v>
      </c>
      <c r="B27" s="34"/>
      <c r="C27" s="34"/>
      <c r="D27" s="34"/>
      <c r="E27" s="34"/>
      <c r="F27" s="34"/>
    </row>
    <row r="28" spans="1:18">
      <c r="A28" s="30" t="s">
        <v>31</v>
      </c>
      <c r="B28" s="4"/>
      <c r="C28" s="3"/>
      <c r="D28" s="3"/>
      <c r="E28" s="3"/>
      <c r="F28" s="3"/>
    </row>
    <row r="29" spans="1:18">
      <c r="A29" s="30"/>
      <c r="B29" s="4"/>
      <c r="C29" s="3"/>
      <c r="D29" s="3"/>
      <c r="E29" s="3"/>
      <c r="F29" s="3"/>
    </row>
    <row r="30" spans="1:18">
      <c r="A30" s="30"/>
      <c r="B30" s="4"/>
      <c r="C30" s="3"/>
      <c r="D30" s="3"/>
      <c r="E30" s="3"/>
      <c r="F30" s="3"/>
    </row>
    <row r="31" spans="1:18">
      <c r="B31" s="7" t="s">
        <v>6</v>
      </c>
      <c r="E31" s="8" t="s">
        <v>7</v>
      </c>
    </row>
    <row r="32" spans="1:18">
      <c r="A32" s="31"/>
      <c r="E32" s="5"/>
      <c r="F32" s="5"/>
    </row>
    <row r="33" spans="1:11">
      <c r="J33" s="11"/>
      <c r="K33" s="11"/>
    </row>
    <row r="34" spans="1:11">
      <c r="J34" s="11"/>
      <c r="K34" s="11"/>
    </row>
    <row r="35" spans="1:11">
      <c r="J35" s="11"/>
      <c r="K35" s="11"/>
    </row>
    <row r="36" spans="1:11">
      <c r="B36" s="2" t="s">
        <v>5</v>
      </c>
      <c r="E36" s="2" t="s">
        <v>5</v>
      </c>
      <c r="J36" s="11"/>
      <c r="K36" s="11"/>
    </row>
    <row r="37" spans="1:11">
      <c r="B37" s="2"/>
      <c r="J37" s="11"/>
      <c r="K37" s="11"/>
    </row>
    <row r="38" spans="1:11">
      <c r="B38" s="2" t="s">
        <v>3</v>
      </c>
      <c r="E38" s="2" t="s">
        <v>3</v>
      </c>
      <c r="J38" s="11"/>
      <c r="K38" s="11"/>
    </row>
    <row r="39" spans="1:11">
      <c r="J39" s="11"/>
      <c r="K39" s="11"/>
    </row>
    <row r="40" spans="1:11">
      <c r="J40" s="11"/>
      <c r="K40" s="11"/>
    </row>
    <row r="41" spans="1:11">
      <c r="J41" s="11"/>
      <c r="K41" s="11"/>
    </row>
    <row r="42" spans="1:11">
      <c r="A42" s="32"/>
      <c r="J42" s="11"/>
      <c r="K42" s="11"/>
    </row>
    <row r="43" spans="1:11">
      <c r="A43" s="32"/>
      <c r="J43" s="11"/>
      <c r="K43" s="11"/>
    </row>
    <row r="44" spans="1:11">
      <c r="A44" s="32"/>
      <c r="J44" s="11"/>
      <c r="K44" s="11"/>
    </row>
    <row r="45" spans="1:11">
      <c r="J45" s="11"/>
      <c r="K45" s="11"/>
    </row>
    <row r="46" spans="1:11">
      <c r="J46" s="11"/>
      <c r="K46" s="11"/>
    </row>
    <row r="47" spans="1:11">
      <c r="J47" s="11"/>
      <c r="K47" s="11"/>
    </row>
    <row r="48" spans="1:11">
      <c r="J48" s="11"/>
      <c r="K48" s="11"/>
    </row>
    <row r="49" spans="10:11">
      <c r="J49" s="11"/>
      <c r="K49" s="11"/>
    </row>
    <row r="50" spans="10:11">
      <c r="J50" s="11"/>
      <c r="K50" s="11"/>
    </row>
    <row r="51" spans="10:11">
      <c r="J51" s="11"/>
      <c r="K51" s="11"/>
    </row>
    <row r="52" spans="10:11">
      <c r="J52" s="11"/>
      <c r="K52" s="11"/>
    </row>
    <row r="53" spans="10:11">
      <c r="J53" s="11"/>
      <c r="K53" s="11"/>
    </row>
    <row r="54" spans="10:11">
      <c r="J54" s="11"/>
      <c r="K54" s="11"/>
    </row>
    <row r="55" spans="10:11">
      <c r="J55" s="11"/>
      <c r="K55" s="11"/>
    </row>
    <row r="56" spans="10:11">
      <c r="J56" s="11"/>
      <c r="K56" s="11"/>
    </row>
    <row r="57" spans="10:11">
      <c r="J57" s="11"/>
      <c r="K57" s="11"/>
    </row>
    <row r="58" spans="10:11">
      <c r="J58" s="11"/>
      <c r="K58" s="11"/>
    </row>
    <row r="59" spans="10:11">
      <c r="J59" s="11"/>
      <c r="K59" s="11"/>
    </row>
    <row r="60" spans="10:11">
      <c r="J60" s="11"/>
      <c r="K60" s="11"/>
    </row>
    <row r="61" spans="10:11">
      <c r="J61" s="11"/>
      <c r="K61" s="11"/>
    </row>
    <row r="62" spans="10:11">
      <c r="J62" s="11"/>
      <c r="K62" s="11"/>
    </row>
    <row r="63" spans="10:11">
      <c r="J63" s="11"/>
      <c r="K63" s="11"/>
    </row>
    <row r="64" spans="10:11">
      <c r="J64" s="11"/>
      <c r="K64" s="11"/>
    </row>
    <row r="65" spans="10:11">
      <c r="J65" s="11"/>
      <c r="K65" s="11"/>
    </row>
    <row r="66" spans="10:11">
      <c r="J66" s="11"/>
      <c r="K66" s="11"/>
    </row>
    <row r="67" spans="10:11">
      <c r="J67" s="11"/>
      <c r="K67" s="11"/>
    </row>
    <row r="68" spans="10:11">
      <c r="J68" s="11"/>
      <c r="K68" s="11"/>
    </row>
    <row r="69" spans="10:11">
      <c r="J69" s="11"/>
      <c r="K69" s="11"/>
    </row>
    <row r="70" spans="10:11">
      <c r="J70" s="11"/>
      <c r="K70" s="11"/>
    </row>
    <row r="71" spans="10:11">
      <c r="J71" s="11"/>
      <c r="K71" s="11"/>
    </row>
    <row r="72" spans="10:11">
      <c r="J72" s="11"/>
      <c r="K72" s="11"/>
    </row>
    <row r="73" spans="10:11">
      <c r="J73" s="11"/>
      <c r="K73" s="11"/>
    </row>
    <row r="74" spans="10:11">
      <c r="J74" s="11"/>
      <c r="K74" s="11"/>
    </row>
    <row r="75" spans="10:11">
      <c r="J75" s="11"/>
      <c r="K75" s="11"/>
    </row>
    <row r="76" spans="10:11">
      <c r="J76" s="11"/>
      <c r="K76" s="11"/>
    </row>
    <row r="77" spans="10:11">
      <c r="J77" s="6"/>
      <c r="K77" s="6"/>
    </row>
    <row r="78" spans="10:11">
      <c r="J78" s="6"/>
      <c r="K78" s="6"/>
    </row>
    <row r="79" spans="10:11">
      <c r="J79" s="6"/>
      <c r="K79" s="6"/>
    </row>
  </sheetData>
  <mergeCells count="10">
    <mergeCell ref="A27:F27"/>
    <mergeCell ref="A26:F26"/>
    <mergeCell ref="A25:F25"/>
    <mergeCell ref="A21:E21"/>
    <mergeCell ref="A1:F1"/>
    <mergeCell ref="A7:F7"/>
    <mergeCell ref="A3:F3"/>
    <mergeCell ref="A4:F4"/>
    <mergeCell ref="A5:F5"/>
    <mergeCell ref="A20:E20"/>
  </mergeCells>
  <phoneticPr fontId="0" type="noConversion"/>
  <pageMargins left="0.31" right="0.70866141732283472" top="0.31496062992125984" bottom="0.31496062992125984" header="0.31496062992125984" footer="0.31496062992125984"/>
  <pageSetup paperSize="9" scale="60" fitToHeight="100" orientation="portrait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спецификация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abramtseva.i.a</cp:lastModifiedBy>
  <cp:lastPrinted>2014-05-23T11:37:54Z</cp:lastPrinted>
  <dcterms:created xsi:type="dcterms:W3CDTF">2010-02-10T14:08:21Z</dcterms:created>
  <dcterms:modified xsi:type="dcterms:W3CDTF">2014-06-24T07:09:54Z</dcterms:modified>
</cp:coreProperties>
</file>