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25440" windowHeight="124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14" i="1" l="1"/>
  <c r="E15" i="1" s="1"/>
  <c r="E16" i="1" s="1"/>
  <c r="E17" i="1" s="1"/>
  <c r="E18" i="1" s="1"/>
  <c r="E19" i="1" s="1"/>
  <c r="E20" i="1" s="1"/>
  <c r="E21" i="1" s="1"/>
  <c r="D5" i="2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E2" i="1" l="1"/>
  <c r="G2" i="1" l="1"/>
</calcChain>
</file>

<file path=xl/sharedStrings.xml><?xml version="1.0" encoding="utf-8"?>
<sst xmlns="http://schemas.openxmlformats.org/spreadsheetml/2006/main" count="87" uniqueCount="53">
  <si>
    <t>№ п/п</t>
  </si>
  <si>
    <t>Инв. №</t>
  </si>
  <si>
    <t>Цена отсечения</t>
  </si>
  <si>
    <t>Шаг аукциона</t>
  </si>
  <si>
    <t xml:space="preserve">Рыночная стоимость с НДС </t>
  </si>
  <si>
    <t>Длительность этапа, мин.</t>
  </si>
  <si>
    <t>Время начала (московское)</t>
  </si>
  <si>
    <t>Задаток 10%</t>
  </si>
  <si>
    <t>Количество этапов</t>
  </si>
  <si>
    <t>Время начала (местное)</t>
  </si>
  <si>
    <t>В т.ч. НДС 20%</t>
  </si>
  <si>
    <t xml:space="preserve">Наименование объекта </t>
  </si>
  <si>
    <t>Начало подачи заявок</t>
  </si>
  <si>
    <t>Окончание подачи заявок</t>
  </si>
  <si>
    <t>Окончание рассмотрения заявок</t>
  </si>
  <si>
    <t>Цех "Родник"</t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</si>
  <si>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КПП-5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 и движимого имущества</t>
    </r>
  </si>
  <si>
    <t>Наименование</t>
  </si>
  <si>
    <t>Сумма понижения, руб.</t>
  </si>
  <si>
    <t>Сумма с учётом понижения, руб.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</si>
  <si>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</si>
  <si>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Начальная цена аукциона</t>
  </si>
  <si>
    <t>31.07.2020 09 ч. 00 мин.</t>
  </si>
  <si>
    <t>Шаг понижения</t>
  </si>
  <si>
    <t>31.07.2020 09 ч. 05 мин.</t>
  </si>
  <si>
    <t>31.07.2020 09 ч. 10 мин.</t>
  </si>
  <si>
    <t>31.07.2020 09 ч. 15 мин.</t>
  </si>
  <si>
    <t>31.07.2020 09 ч. 20 мин.</t>
  </si>
  <si>
    <t>31.07.2020 09 ч. 25 мин.</t>
  </si>
  <si>
    <t>31.07.2020 09 ч. 30 мин.</t>
  </si>
  <si>
    <t>31.07.2020 09 ч. 35 мин.</t>
  </si>
  <si>
    <t>31.07.2020 09 ч. 40 мин.</t>
  </si>
  <si>
    <t>31.07.2020 09 ч. 45 мин.</t>
  </si>
  <si>
    <t>31.07.2020 09 ч. 50 мин.</t>
  </si>
  <si>
    <t>31.07.2020 09 ч. 55 мин.</t>
  </si>
  <si>
    <t>31.07.2020 10 ч. 00 мин.</t>
  </si>
  <si>
    <t>31.07.2020 10 ч. 05 мин.</t>
  </si>
  <si>
    <t>31.07.2020 10 ч. 10 мин.</t>
  </si>
  <si>
    <t>31.07.2020 10 ч. 15 мин.</t>
  </si>
  <si>
    <t>31.07.2020 10 ч. 20 мин.</t>
  </si>
  <si>
    <t>31.07.2020 10 ч. 25 мин.</t>
  </si>
  <si>
    <t>31.07.2020 10 ч. 30 мин.</t>
  </si>
  <si>
    <t>31.07.2020 10 ч. 35 мин.</t>
  </si>
  <si>
    <t>31.07.2020 10 ч. 40 мин.</t>
  </si>
  <si>
    <t>26.08.2021 09 ч. 00 мин.</t>
  </si>
  <si>
    <t>26.08.2021 09 ч. 05 мин.</t>
  </si>
  <si>
    <t>26.08.2021 09 ч. 10 мин.</t>
  </si>
  <si>
    <t>26.08.2021 09 ч. 15 мин.</t>
  </si>
  <si>
    <t>26.08.2021 09 ч. 20 мин.</t>
  </si>
  <si>
    <t>26.08.2021 09 ч. 25 мин.</t>
  </si>
  <si>
    <t>26.08.2021 09 ч. 30 мин.</t>
  </si>
  <si>
    <t>26.08.2021 09 ч. 35 мин.</t>
  </si>
  <si>
    <t>26.08.2021 09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</si>
</sst>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Fill="1"/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0" fontId="4" fillId="2" borderId="1" xfId="0" applyFont="1" applyFill="1" applyBorder="1"/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wrapText="1"/>
    </xf>
    <xf numFmtId="4" fontId="4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_расчет СХК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topLeftCell="A7" workbookViewId="0">
      <selection activeCell="I21" sqref="I21"/>
    </sheetView>
  </sheetViews>
  <sheetFormatPr defaultRowHeight="15" x14ac:dyDescent="0.25"/>
  <cols>
    <col min="1" max="1" width="4.85546875" style="1" customWidth="1"/>
    <col min="2" max="2" width="10.28515625" style="1" customWidth="1"/>
    <col min="3" max="3" width="14.140625" style="1" customWidth="1"/>
    <col min="4" max="4" width="14.5703125" style="1" customWidth="1"/>
    <col min="5" max="5" width="16.28515625" style="1" customWidth="1"/>
    <col min="6" max="6" width="26.42578125" style="1" customWidth="1"/>
    <col min="7" max="8" width="12" style="1" customWidth="1"/>
    <col min="9" max="9" width="9.28515625" style="1" customWidth="1"/>
    <col min="10" max="10" width="11.42578125" style="1" customWidth="1"/>
    <col min="11" max="11" width="14.140625" style="1" customWidth="1"/>
    <col min="12" max="12" width="16" style="1" customWidth="1"/>
    <col min="13" max="16384" width="9.140625" style="1"/>
  </cols>
  <sheetData>
    <row r="1" spans="1:12" ht="57" customHeight="1" x14ac:dyDescent="0.25">
      <c r="A1" s="2" t="s">
        <v>0</v>
      </c>
      <c r="B1" s="2" t="s">
        <v>1</v>
      </c>
      <c r="C1" s="3" t="s">
        <v>11</v>
      </c>
      <c r="D1" s="4" t="s">
        <v>4</v>
      </c>
      <c r="E1" s="4" t="s">
        <v>10</v>
      </c>
      <c r="F1" s="4" t="s">
        <v>2</v>
      </c>
      <c r="G1" s="4" t="s">
        <v>7</v>
      </c>
      <c r="H1" s="4" t="s">
        <v>3</v>
      </c>
      <c r="I1" s="4" t="s">
        <v>8</v>
      </c>
      <c r="J1" s="4" t="s">
        <v>5</v>
      </c>
      <c r="K1" s="4" t="s">
        <v>6</v>
      </c>
      <c r="L1" s="4" t="s">
        <v>9</v>
      </c>
    </row>
    <row r="2" spans="1:12" ht="63.75" customHeight="1" x14ac:dyDescent="0.25">
      <c r="A2" s="5">
        <v>1</v>
      </c>
      <c r="B2" s="5">
        <v>72020037</v>
      </c>
      <c r="C2" s="9" t="s">
        <v>15</v>
      </c>
      <c r="D2" s="8">
        <v>1818000</v>
      </c>
      <c r="E2" s="8">
        <f>D2/120*20</f>
        <v>303000</v>
      </c>
      <c r="F2" s="6">
        <v>1250000</v>
      </c>
      <c r="G2" s="6">
        <f>D2*0.1</f>
        <v>181800</v>
      </c>
      <c r="H2" s="6">
        <v>71000</v>
      </c>
      <c r="I2" s="6">
        <v>8</v>
      </c>
      <c r="J2" s="7">
        <v>10</v>
      </c>
      <c r="K2" s="23">
        <v>44253.125</v>
      </c>
      <c r="L2" s="23">
        <v>44253.375</v>
      </c>
    </row>
    <row r="3" spans="1:12" ht="15.75" customHeight="1" x14ac:dyDescent="0.25"/>
    <row r="4" spans="1:12" ht="15.75" x14ac:dyDescent="0.25">
      <c r="B4" s="1" t="s">
        <v>12</v>
      </c>
      <c r="E4" s="23">
        <v>44214.5</v>
      </c>
    </row>
    <row r="5" spans="1:12" ht="15.75" x14ac:dyDescent="0.25">
      <c r="B5" s="1" t="s">
        <v>13</v>
      </c>
      <c r="E5" s="23">
        <v>44245.5</v>
      </c>
    </row>
    <row r="6" spans="1:12" ht="15.75" x14ac:dyDescent="0.25">
      <c r="B6" s="1" t="s">
        <v>14</v>
      </c>
      <c r="E6" s="23">
        <v>44252.458333333336</v>
      </c>
    </row>
    <row r="11" spans="1:12" ht="63" x14ac:dyDescent="0.25">
      <c r="B11" s="10" t="s">
        <v>0</v>
      </c>
      <c r="C11" s="10" t="s">
        <v>17</v>
      </c>
      <c r="D11" s="10" t="s">
        <v>18</v>
      </c>
      <c r="E11" s="10" t="s">
        <v>19</v>
      </c>
      <c r="F11" s="10" t="s">
        <v>20</v>
      </c>
    </row>
    <row r="12" spans="1:12" x14ac:dyDescent="0.25">
      <c r="B12" s="11">
        <v>1</v>
      </c>
      <c r="C12" s="11">
        <v>2</v>
      </c>
      <c r="D12" s="11">
        <v>4</v>
      </c>
      <c r="E12" s="11">
        <v>5</v>
      </c>
      <c r="F12" s="11">
        <v>6</v>
      </c>
    </row>
    <row r="13" spans="1:12" ht="47.25" x14ac:dyDescent="0.25">
      <c r="B13" s="18"/>
      <c r="C13" s="19" t="s">
        <v>21</v>
      </c>
      <c r="D13" s="20"/>
      <c r="E13" s="21">
        <v>1818000</v>
      </c>
      <c r="F13" s="24" t="s">
        <v>44</v>
      </c>
    </row>
    <row r="14" spans="1:12" ht="31.5" x14ac:dyDescent="0.25">
      <c r="B14" s="18">
        <v>1</v>
      </c>
      <c r="C14" s="18" t="s">
        <v>23</v>
      </c>
      <c r="D14" s="22">
        <v>71000</v>
      </c>
      <c r="E14" s="21">
        <f>E13-D14</f>
        <v>1747000</v>
      </c>
      <c r="F14" s="24" t="s">
        <v>45</v>
      </c>
    </row>
    <row r="15" spans="1:12" ht="31.5" x14ac:dyDescent="0.25">
      <c r="B15" s="18">
        <v>2</v>
      </c>
      <c r="C15" s="18" t="s">
        <v>23</v>
      </c>
      <c r="D15" s="22">
        <v>71000</v>
      </c>
      <c r="E15" s="21">
        <f t="shared" ref="E15:E21" si="0">E14-D15</f>
        <v>1676000</v>
      </c>
      <c r="F15" s="24" t="s">
        <v>46</v>
      </c>
    </row>
    <row r="16" spans="1:12" ht="31.5" x14ac:dyDescent="0.25">
      <c r="B16" s="18">
        <v>3</v>
      </c>
      <c r="C16" s="18" t="s">
        <v>23</v>
      </c>
      <c r="D16" s="22">
        <v>71000</v>
      </c>
      <c r="E16" s="21">
        <f t="shared" si="0"/>
        <v>1605000</v>
      </c>
      <c r="F16" s="24" t="s">
        <v>47</v>
      </c>
    </row>
    <row r="17" spans="2:6" ht="31.5" x14ac:dyDescent="0.25">
      <c r="B17" s="18">
        <v>4</v>
      </c>
      <c r="C17" s="18" t="s">
        <v>23</v>
      </c>
      <c r="D17" s="22">
        <v>71000</v>
      </c>
      <c r="E17" s="21">
        <f t="shared" si="0"/>
        <v>1534000</v>
      </c>
      <c r="F17" s="24" t="s">
        <v>48</v>
      </c>
    </row>
    <row r="18" spans="2:6" ht="31.5" x14ac:dyDescent="0.25">
      <c r="B18" s="18">
        <v>5</v>
      </c>
      <c r="C18" s="18" t="s">
        <v>23</v>
      </c>
      <c r="D18" s="22">
        <v>71000</v>
      </c>
      <c r="E18" s="21">
        <f t="shared" si="0"/>
        <v>1463000</v>
      </c>
      <c r="F18" s="24" t="s">
        <v>49</v>
      </c>
    </row>
    <row r="19" spans="2:6" ht="31.5" x14ac:dyDescent="0.25">
      <c r="B19" s="18">
        <v>6</v>
      </c>
      <c r="C19" s="18" t="s">
        <v>23</v>
      </c>
      <c r="D19" s="22">
        <v>71000</v>
      </c>
      <c r="E19" s="21">
        <f t="shared" si="0"/>
        <v>1392000</v>
      </c>
      <c r="F19" s="24" t="s">
        <v>50</v>
      </c>
    </row>
    <row r="20" spans="2:6" ht="31.5" x14ac:dyDescent="0.25">
      <c r="B20" s="18">
        <v>7</v>
      </c>
      <c r="C20" s="18" t="s">
        <v>23</v>
      </c>
      <c r="D20" s="22">
        <v>71000</v>
      </c>
      <c r="E20" s="21">
        <f t="shared" si="0"/>
        <v>1321000</v>
      </c>
      <c r="F20" s="24" t="s">
        <v>51</v>
      </c>
    </row>
    <row r="21" spans="2:6" ht="31.5" x14ac:dyDescent="0.25">
      <c r="B21" s="18">
        <v>8</v>
      </c>
      <c r="C21" s="18" t="s">
        <v>23</v>
      </c>
      <c r="D21" s="22">
        <v>71000</v>
      </c>
      <c r="E21" s="21">
        <f t="shared" si="0"/>
        <v>1250000</v>
      </c>
      <c r="F21" s="24" t="s">
        <v>52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A2" sqref="A2:E2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15.75" x14ac:dyDescent="0.25">
      <c r="A1" s="25" t="s">
        <v>16</v>
      </c>
      <c r="B1" s="25"/>
      <c r="C1" s="25"/>
      <c r="D1" s="25"/>
      <c r="E1" s="25"/>
    </row>
    <row r="2" spans="1:5" ht="63" x14ac:dyDescent="0.25">
      <c r="A2" s="10" t="s">
        <v>0</v>
      </c>
      <c r="B2" s="10" t="s">
        <v>17</v>
      </c>
      <c r="C2" s="10" t="s">
        <v>18</v>
      </c>
      <c r="D2" s="10" t="s">
        <v>19</v>
      </c>
      <c r="E2" s="10" t="s">
        <v>20</v>
      </c>
    </row>
    <row r="3" spans="1:5" x14ac:dyDescent="0.25">
      <c r="A3" s="11">
        <v>1</v>
      </c>
      <c r="B3" s="11">
        <v>2</v>
      </c>
      <c r="C3" s="11">
        <v>4</v>
      </c>
      <c r="D3" s="11">
        <v>5</v>
      </c>
      <c r="E3" s="11">
        <v>6</v>
      </c>
    </row>
    <row r="4" spans="1:5" ht="15.75" x14ac:dyDescent="0.25">
      <c r="A4" s="12"/>
      <c r="B4" s="13" t="s">
        <v>21</v>
      </c>
      <c r="C4" s="14"/>
      <c r="D4" s="15">
        <v>535000</v>
      </c>
      <c r="E4" s="16" t="s">
        <v>22</v>
      </c>
    </row>
    <row r="5" spans="1:5" ht="15.75" x14ac:dyDescent="0.25">
      <c r="A5" s="12">
        <v>1</v>
      </c>
      <c r="B5" s="12" t="s">
        <v>23</v>
      </c>
      <c r="C5" s="17">
        <v>18650</v>
      </c>
      <c r="D5" s="15">
        <f>D4-C5</f>
        <v>516350</v>
      </c>
      <c r="E5" s="16" t="s">
        <v>24</v>
      </c>
    </row>
    <row r="6" spans="1:5" ht="15.75" x14ac:dyDescent="0.25">
      <c r="A6" s="12">
        <v>2</v>
      </c>
      <c r="B6" s="12" t="s">
        <v>23</v>
      </c>
      <c r="C6" s="17">
        <v>18650</v>
      </c>
      <c r="D6" s="15">
        <f t="shared" ref="D6:D24" si="0">D5-C6</f>
        <v>497700</v>
      </c>
      <c r="E6" s="16" t="s">
        <v>25</v>
      </c>
    </row>
    <row r="7" spans="1:5" ht="15.75" x14ac:dyDescent="0.25">
      <c r="A7" s="12">
        <v>3</v>
      </c>
      <c r="B7" s="12" t="s">
        <v>23</v>
      </c>
      <c r="C7" s="17">
        <v>18650</v>
      </c>
      <c r="D7" s="15">
        <f t="shared" si="0"/>
        <v>479050</v>
      </c>
      <c r="E7" s="16" t="s">
        <v>26</v>
      </c>
    </row>
    <row r="8" spans="1:5" ht="15.75" x14ac:dyDescent="0.25">
      <c r="A8" s="12">
        <v>4</v>
      </c>
      <c r="B8" s="12" t="s">
        <v>23</v>
      </c>
      <c r="C8" s="17">
        <v>18650</v>
      </c>
      <c r="D8" s="15">
        <f t="shared" si="0"/>
        <v>460400</v>
      </c>
      <c r="E8" s="16" t="s">
        <v>27</v>
      </c>
    </row>
    <row r="9" spans="1:5" ht="15.75" x14ac:dyDescent="0.25">
      <c r="A9" s="12">
        <v>5</v>
      </c>
      <c r="B9" s="12" t="s">
        <v>23</v>
      </c>
      <c r="C9" s="17">
        <v>18650</v>
      </c>
      <c r="D9" s="15">
        <f t="shared" si="0"/>
        <v>441750</v>
      </c>
      <c r="E9" s="16" t="s">
        <v>28</v>
      </c>
    </row>
    <row r="10" spans="1:5" ht="15.75" x14ac:dyDescent="0.25">
      <c r="A10" s="12">
        <v>6</v>
      </c>
      <c r="B10" s="12" t="s">
        <v>23</v>
      </c>
      <c r="C10" s="17">
        <v>18650</v>
      </c>
      <c r="D10" s="15">
        <f t="shared" si="0"/>
        <v>423100</v>
      </c>
      <c r="E10" s="16" t="s">
        <v>29</v>
      </c>
    </row>
    <row r="11" spans="1:5" ht="15.75" x14ac:dyDescent="0.25">
      <c r="A11" s="12">
        <v>7</v>
      </c>
      <c r="B11" s="12" t="s">
        <v>23</v>
      </c>
      <c r="C11" s="17">
        <v>18650</v>
      </c>
      <c r="D11" s="15">
        <f t="shared" si="0"/>
        <v>404450</v>
      </c>
      <c r="E11" s="16" t="s">
        <v>30</v>
      </c>
    </row>
    <row r="12" spans="1:5" ht="15.75" x14ac:dyDescent="0.25">
      <c r="A12" s="12">
        <v>8</v>
      </c>
      <c r="B12" s="12" t="s">
        <v>23</v>
      </c>
      <c r="C12" s="17">
        <v>18650</v>
      </c>
      <c r="D12" s="15">
        <f t="shared" si="0"/>
        <v>385800</v>
      </c>
      <c r="E12" s="16" t="s">
        <v>31</v>
      </c>
    </row>
    <row r="13" spans="1:5" ht="15.75" x14ac:dyDescent="0.25">
      <c r="A13" s="12">
        <v>9</v>
      </c>
      <c r="B13" s="12" t="s">
        <v>23</v>
      </c>
      <c r="C13" s="17">
        <v>18650</v>
      </c>
      <c r="D13" s="15">
        <f t="shared" si="0"/>
        <v>367150</v>
      </c>
      <c r="E13" s="16" t="s">
        <v>32</v>
      </c>
    </row>
    <row r="14" spans="1:5" ht="15.75" x14ac:dyDescent="0.25">
      <c r="A14" s="12">
        <v>10</v>
      </c>
      <c r="B14" s="12" t="s">
        <v>23</v>
      </c>
      <c r="C14" s="17">
        <v>18650</v>
      </c>
      <c r="D14" s="15">
        <f t="shared" si="0"/>
        <v>348500</v>
      </c>
      <c r="E14" s="16" t="s">
        <v>33</v>
      </c>
    </row>
    <row r="15" spans="1:5" ht="15.75" x14ac:dyDescent="0.25">
      <c r="A15" s="12">
        <v>11</v>
      </c>
      <c r="B15" s="12" t="s">
        <v>23</v>
      </c>
      <c r="C15" s="17">
        <v>18650</v>
      </c>
      <c r="D15" s="15">
        <f t="shared" si="0"/>
        <v>329850</v>
      </c>
      <c r="E15" s="16" t="s">
        <v>34</v>
      </c>
    </row>
    <row r="16" spans="1:5" ht="15.75" x14ac:dyDescent="0.25">
      <c r="A16" s="12">
        <v>12</v>
      </c>
      <c r="B16" s="12" t="s">
        <v>23</v>
      </c>
      <c r="C16" s="17">
        <v>18650</v>
      </c>
      <c r="D16" s="15">
        <f t="shared" si="0"/>
        <v>311200</v>
      </c>
      <c r="E16" s="16" t="s">
        <v>35</v>
      </c>
    </row>
    <row r="17" spans="1:5" ht="15.75" x14ac:dyDescent="0.25">
      <c r="A17" s="12">
        <v>13</v>
      </c>
      <c r="B17" s="12" t="s">
        <v>23</v>
      </c>
      <c r="C17" s="17">
        <v>18650</v>
      </c>
      <c r="D17" s="15">
        <f t="shared" si="0"/>
        <v>292550</v>
      </c>
      <c r="E17" s="16" t="s">
        <v>36</v>
      </c>
    </row>
    <row r="18" spans="1:5" ht="15.75" x14ac:dyDescent="0.25">
      <c r="A18" s="12">
        <v>14</v>
      </c>
      <c r="B18" s="12" t="s">
        <v>23</v>
      </c>
      <c r="C18" s="17">
        <v>18650</v>
      </c>
      <c r="D18" s="15">
        <f t="shared" si="0"/>
        <v>273900</v>
      </c>
      <c r="E18" s="16" t="s">
        <v>37</v>
      </c>
    </row>
    <row r="19" spans="1:5" ht="15.75" x14ac:dyDescent="0.25">
      <c r="A19" s="12">
        <v>15</v>
      </c>
      <c r="B19" s="12" t="s">
        <v>23</v>
      </c>
      <c r="C19" s="17">
        <v>18650</v>
      </c>
      <c r="D19" s="15">
        <f t="shared" si="0"/>
        <v>255250</v>
      </c>
      <c r="E19" s="16" t="s">
        <v>38</v>
      </c>
    </row>
    <row r="20" spans="1:5" ht="15.75" x14ac:dyDescent="0.25">
      <c r="A20" s="12">
        <v>16</v>
      </c>
      <c r="B20" s="12" t="s">
        <v>23</v>
      </c>
      <c r="C20" s="17">
        <v>18650</v>
      </c>
      <c r="D20" s="15">
        <f t="shared" si="0"/>
        <v>236600</v>
      </c>
      <c r="E20" s="16" t="s">
        <v>39</v>
      </c>
    </row>
    <row r="21" spans="1:5" ht="15.75" x14ac:dyDescent="0.25">
      <c r="A21" s="12">
        <v>17</v>
      </c>
      <c r="B21" s="12" t="s">
        <v>23</v>
      </c>
      <c r="C21" s="17">
        <v>18650</v>
      </c>
      <c r="D21" s="15">
        <f t="shared" si="0"/>
        <v>217950</v>
      </c>
      <c r="E21" s="16" t="s">
        <v>40</v>
      </c>
    </row>
    <row r="22" spans="1:5" ht="15.75" x14ac:dyDescent="0.25">
      <c r="A22" s="12">
        <v>18</v>
      </c>
      <c r="B22" s="12" t="s">
        <v>23</v>
      </c>
      <c r="C22" s="17">
        <v>18650</v>
      </c>
      <c r="D22" s="15">
        <f t="shared" si="0"/>
        <v>199300</v>
      </c>
      <c r="E22" s="16" t="s">
        <v>41</v>
      </c>
    </row>
    <row r="23" spans="1:5" ht="15.75" x14ac:dyDescent="0.25">
      <c r="A23" s="12">
        <v>19</v>
      </c>
      <c r="B23" s="12" t="s">
        <v>23</v>
      </c>
      <c r="C23" s="17">
        <v>18650</v>
      </c>
      <c r="D23" s="15">
        <f t="shared" si="0"/>
        <v>180650</v>
      </c>
      <c r="E23" s="16" t="s">
        <v>42</v>
      </c>
    </row>
    <row r="24" spans="1:5" ht="15.75" x14ac:dyDescent="0.25">
      <c r="A24" s="12">
        <v>20</v>
      </c>
      <c r="B24" s="12" t="s">
        <v>23</v>
      </c>
      <c r="C24" s="17">
        <v>18650</v>
      </c>
      <c r="D24" s="15">
        <f t="shared" si="0"/>
        <v>162000</v>
      </c>
      <c r="E24" s="16" t="s">
        <v>43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Григорьев Всеволод Викторович</cp:lastModifiedBy>
  <cp:lastPrinted>2020-11-18T07:49:58Z</cp:lastPrinted>
  <dcterms:created xsi:type="dcterms:W3CDTF">2019-09-27T09:45:56Z</dcterms:created>
  <dcterms:modified xsi:type="dcterms:W3CDTF">2021-07-16T00:55:52Z</dcterms:modified>
</cp:coreProperties>
</file>