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Спецификация!$A$9:$O$15</definedName>
    <definedName name="_xlnm.Print_Area" localSheetId="0">Спецификация!$A$1:$I$28</definedName>
    <definedName name="таблица">[1]Лист1!$A$5:$Q$359</definedName>
  </definedNames>
  <calcPr calcId="144525" iterate="1"/>
</workbook>
</file>

<file path=xl/calcChain.xml><?xml version="1.0" encoding="utf-8"?>
<calcChain xmlns="http://schemas.openxmlformats.org/spreadsheetml/2006/main">
  <c r="I11" i="2" l="1"/>
  <c r="I12" i="2"/>
  <c r="I13" i="2"/>
  <c r="I10" i="2" l="1"/>
  <c r="G14" i="2" l="1"/>
  <c r="I14" i="2" l="1"/>
</calcChain>
</file>

<file path=xl/sharedStrings.xml><?xml version="1.0" encoding="utf-8"?>
<sst xmlns="http://schemas.openxmlformats.org/spreadsheetml/2006/main" count="50" uniqueCount="44">
  <si>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</si>
  <si>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</si>
  <si>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</si>
  <si>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</si>
  <si>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</si>
  <si>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</si>
  <si>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</si>
  <si>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</si>
  <si>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</si>
  <si>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</si>
  <si>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</si>
  <si>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</si>
  <si>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</si>
  <si>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</si>
  <si>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</si>
  <si>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</si>
  <si>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</si>
  <si>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</si>
  <si>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</si>
  <si>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 xml:space="preserve">Комплект документов, предоставляемый Поставщиком при поставке Товара:
</t>
  </si>
  <si>
    <t>Предприятие изготовитель / страна производства</t>
  </si>
  <si>
    <t>Функциональные (потребительские свойства), качественные характеристики Товара</t>
  </si>
  <si>
    <t>к Договору  № ___ от ______________2012г</t>
  </si>
  <si>
    <t>«__»_______2012г.</t>
  </si>
  <si>
    <t>к Договору №____ от "_____"_____2012г.</t>
  </si>
  <si>
    <t>Товарные накладные, счет, счет фактура, сертификат соответствия, паспорт качества, техническая документация, инструкцию по эксплуатации на русском языке, гарантийный талон и другие документы, предоставляемые вместе с Товаром, передаются Покупателю 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_____20__г.</t>
  </si>
  <si>
    <r>
      <t xml:space="preserve">Наименование Товара 
</t>
    </r>
    <r>
      <rPr>
        <i/>
        <sz val="12"/>
        <color theme="1"/>
        <rFont val="Times New Roman"/>
        <family val="1"/>
        <charset val="204"/>
      </rPr>
      <t>(марка, модель, товарный знак)</t>
    </r>
  </si>
  <si>
    <t>ОСП Буровой  участок Хиагда</t>
  </si>
  <si>
    <t>Итого количество</t>
  </si>
  <si>
    <t>шт.</t>
  </si>
  <si>
    <t>100% оплата по Договору осуществляется Покупателем по факту поставки Товара на основании счета Поставщика в течение 30 (тридцати) рабочих дней с момента  подписания Сторонами товарной накладной по форме ТОРГ-12 и акта приема-передачи документов на Товар, указанного в п.4 настоящей Спецификации.</t>
  </si>
  <si>
    <t>переводник М-117 / 147</t>
  </si>
  <si>
    <t>переводник М-147 / 152</t>
  </si>
  <si>
    <t>переводник М-86 / 117</t>
  </si>
  <si>
    <t>переводник шпиндельный П-86 / 122</t>
  </si>
  <si>
    <t>УБТ-178 на QL-80</t>
  </si>
  <si>
    <t>УБТ-178 на ш/д 250,8</t>
  </si>
  <si>
    <t>ГОСТ 7360-82Е, ГОСТ 2487-90</t>
  </si>
  <si>
    <t>ТУ 14-3-1919-93, ГОСТ 2487-90</t>
  </si>
  <si>
    <t xml:space="preserve">ГОСТ/ТУ </t>
  </si>
  <si>
    <t>согласно чертежу 
(приложение №1 к настоящей Спецификации)</t>
  </si>
  <si>
    <t>Стоимость Товара с учетом: всех налогов, сборов, пошлин и других обязательных платежей, транспортные и экспедиторские расходы, гарантию, страхование,  маркировку,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</si>
  <si>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r>
      <t xml:space="preserve">Поставщик осуществляет поставку Товара в течение </t>
    </r>
    <r>
      <rPr>
        <b/>
        <sz val="12"/>
        <color theme="1"/>
        <rFont val="Times New Roman"/>
        <family val="1"/>
        <charset val="204"/>
      </rPr>
      <t xml:space="preserve">60 </t>
    </r>
    <r>
      <rPr>
        <sz val="12"/>
        <color theme="1"/>
        <rFont val="Times New Roman"/>
        <family val="1"/>
        <charset val="204"/>
      </rPr>
      <t>календарных дней с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>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672003 г. Чита, ул. Трактовая, вл. 3, стр 29, Грузополучатель: ОМС №3- филиал ОАО «1470 УМТО» (для ЗАО «РУСБУРМАШ»)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 включая контейнера:</t>
    </r>
    <r>
      <rPr>
        <sz val="12"/>
        <color theme="1"/>
        <rFont val="Times New Roman"/>
        <family val="1"/>
        <charset val="204"/>
      </rPr>
      <t xml:space="preserve">
Станция назначения - Чита-1, Забайкальской ж/д, Код станции: 940006 , Код получателя: 6186, ИНН: 7729634801,  КПП: 753643001, ОКПО: 08382875,
Грузополучатель: ОМС №3- филиал ОАО «1470 УМТО», (для ЗАО «РУСБУРМАШ»)
</t>
    </r>
  </si>
  <si>
    <t>буровая установка T3W Атлас Копко бур. штанга на QL-80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</si>
</sst>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_р_._-;\-* #,##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41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top" wrapText="1"/>
    </xf>
    <xf numFmtId="0" fontId="0" fillId="2" borderId="0" xfId="0" applyFill="1"/>
    <xf numFmtId="43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4" borderId="0" xfId="0" applyFill="1"/>
    <xf numFmtId="164" fontId="3" fillId="2" borderId="0" xfId="0" applyNumberFormat="1" applyFont="1" applyFill="1" applyAlignment="1">
      <alignment horizontal="left" vertical="center"/>
    </xf>
    <xf numFmtId="164" fontId="3" fillId="4" borderId="1" xfId="0" applyNumberFormat="1" applyFont="1" applyFill="1" applyBorder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left" vertical="center" wrapText="1"/>
    </xf>
    <xf numFmtId="164" fontId="2" fillId="2" borderId="1" xfId="0" applyNumberFormat="1" applyFont="1" applyFill="1" applyBorder="1" applyAlignment="1">
      <alignment horizontal="left" vertical="center" wrapText="1"/>
    </xf>
    <xf numFmtId="164" fontId="3" fillId="2" borderId="0" xfId="0" applyNumberFormat="1" applyFont="1" applyFill="1" applyBorder="1" applyAlignment="1">
      <alignment horizontal="left" vertical="top" wrapText="1"/>
    </xf>
    <xf numFmtId="3" fontId="7" fillId="2" borderId="1" xfId="0" applyNumberFormat="1" applyFont="1" applyFill="1" applyBorder="1" applyAlignment="1">
      <alignment horizontal="center" vertical="center" wrapText="1"/>
    </xf>
    <xf numFmtId="4" fontId="2" fillId="4" borderId="1" xfId="15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429933" y="28898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429933" y="30803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view="pageBreakPreview" topLeftCell="A7" zoomScale="85" zoomScaleNormal="75" zoomScaleSheetLayoutView="85" workbookViewId="0">
      <selection activeCell="B10" sqref="B10"/>
    </sheetView>
  </sheetViews>
  <sheetFormatPr defaultRowHeight="15.75" x14ac:dyDescent="0.25"/>
  <cols>
    <col min="1" max="1" width="7.140625" style="21" customWidth="1"/>
    <col min="2" max="2" width="36.42578125" style="5" customWidth="1"/>
    <col min="3" max="3" width="29.140625" style="28" customWidth="1"/>
    <col min="4" max="4" width="22.85546875" style="28" customWidth="1"/>
    <col min="5" max="5" width="20.28515625" style="5" customWidth="1"/>
    <col min="6" max="6" width="11.85546875" style="2" customWidth="1"/>
    <col min="7" max="7" width="13.42578125" style="2" customWidth="1"/>
    <col min="8" max="8" width="22" style="2" customWidth="1"/>
    <col min="9" max="9" width="21" style="2" customWidth="1"/>
    <col min="10" max="13" width="15.5703125" customWidth="1"/>
  </cols>
  <sheetData>
    <row r="1" spans="1:9" x14ac:dyDescent="0.25">
      <c r="I1" s="3" t="s">
        <v>0</v>
      </c>
    </row>
    <row r="2" spans="1:9" ht="27.75" customHeight="1" x14ac:dyDescent="0.25">
      <c r="G2" s="34" t="s">
        <v>24</v>
      </c>
      <c r="H2" s="34"/>
      <c r="I2" s="34"/>
    </row>
    <row r="4" spans="1:9" x14ac:dyDescent="0.25">
      <c r="A4" s="34" t="s">
        <v>10</v>
      </c>
      <c r="B4" s="34"/>
      <c r="C4" s="34"/>
      <c r="D4" s="34"/>
      <c r="E4" s="34"/>
      <c r="F4" s="34"/>
      <c r="G4" s="34"/>
      <c r="H4" s="34"/>
      <c r="I4" s="34"/>
    </row>
    <row r="5" spans="1:9" x14ac:dyDescent="0.25">
      <c r="A5" s="33" t="s">
        <v>22</v>
      </c>
      <c r="B5" s="33"/>
      <c r="C5" s="33"/>
      <c r="D5" s="33"/>
      <c r="E5" s="33"/>
      <c r="F5" s="33"/>
      <c r="G5" s="33"/>
      <c r="H5" s="33"/>
      <c r="I5" s="33"/>
    </row>
    <row r="6" spans="1:9" x14ac:dyDescent="0.25">
      <c r="A6" s="21" t="s">
        <v>1</v>
      </c>
      <c r="I6" s="2" t="s">
        <v>23</v>
      </c>
    </row>
    <row r="8" spans="1:9" ht="63" x14ac:dyDescent="0.25">
      <c r="A8" s="31" t="s">
        <v>7</v>
      </c>
      <c r="B8" s="10" t="s">
        <v>26</v>
      </c>
      <c r="C8" s="10" t="s">
        <v>21</v>
      </c>
      <c r="D8" s="10" t="s">
        <v>39</v>
      </c>
      <c r="E8" s="10" t="s">
        <v>20</v>
      </c>
      <c r="F8" s="11" t="s">
        <v>9</v>
      </c>
      <c r="G8" s="12" t="s">
        <v>28</v>
      </c>
      <c r="H8" s="12" t="s">
        <v>11</v>
      </c>
      <c r="I8" s="12" t="s">
        <v>12</v>
      </c>
    </row>
    <row r="9" spans="1:9" s="20" customFormat="1" ht="24" customHeight="1" x14ac:dyDescent="0.25">
      <c r="A9" s="22"/>
      <c r="B9" s="27" t="s">
        <v>27</v>
      </c>
      <c r="C9" s="17"/>
      <c r="D9" s="17"/>
      <c r="E9" s="17"/>
      <c r="F9" s="18"/>
      <c r="G9" s="19"/>
      <c r="H9" s="19"/>
      <c r="I9" s="19"/>
    </row>
    <row r="10" spans="1:9" s="16" customFormat="1" ht="46.5" customHeight="1" x14ac:dyDescent="0.25">
      <c r="A10" s="23">
        <v>1</v>
      </c>
      <c r="B10" s="32" t="s">
        <v>31</v>
      </c>
      <c r="C10" s="38" t="s">
        <v>35</v>
      </c>
      <c r="D10" s="39" t="s">
        <v>37</v>
      </c>
      <c r="E10" s="39"/>
      <c r="F10" s="13" t="s">
        <v>29</v>
      </c>
      <c r="G10" s="13">
        <v>6</v>
      </c>
      <c r="H10" s="13">
        <v>27670</v>
      </c>
      <c r="I10" s="40">
        <f>H10*G10</f>
        <v>166020</v>
      </c>
    </row>
    <row r="11" spans="1:9" s="16" customFormat="1" ht="46.5" customHeight="1" x14ac:dyDescent="0.25">
      <c r="A11" s="23">
        <v>2</v>
      </c>
      <c r="B11" s="32" t="s">
        <v>32</v>
      </c>
      <c r="C11" s="38" t="s">
        <v>36</v>
      </c>
      <c r="D11" s="39" t="s">
        <v>37</v>
      </c>
      <c r="E11" s="39"/>
      <c r="F11" s="13" t="s">
        <v>29</v>
      </c>
      <c r="G11" s="13">
        <v>4</v>
      </c>
      <c r="H11" s="13">
        <v>24653.406666666666</v>
      </c>
      <c r="I11" s="40">
        <f t="shared" ref="I11:I13" si="0">H11*G11</f>
        <v>98613.626666666663</v>
      </c>
    </row>
    <row r="12" spans="1:9" s="16" customFormat="1" ht="46.5" customHeight="1" x14ac:dyDescent="0.25">
      <c r="A12" s="23">
        <v>3</v>
      </c>
      <c r="B12" s="32" t="s">
        <v>33</v>
      </c>
      <c r="C12" s="38" t="s">
        <v>43</v>
      </c>
      <c r="D12" s="39" t="s">
        <v>37</v>
      </c>
      <c r="E12" s="39"/>
      <c r="F12" s="13" t="s">
        <v>29</v>
      </c>
      <c r="G12" s="13">
        <v>2</v>
      </c>
      <c r="H12" s="13">
        <v>17742.23</v>
      </c>
      <c r="I12" s="40">
        <f t="shared" si="0"/>
        <v>35484.46</v>
      </c>
    </row>
    <row r="13" spans="1:9" s="16" customFormat="1" ht="47.25" x14ac:dyDescent="0.25">
      <c r="A13" s="23">
        <v>4</v>
      </c>
      <c r="B13" s="32" t="s">
        <v>34</v>
      </c>
      <c r="C13" s="38" t="s">
        <v>40</v>
      </c>
      <c r="D13" s="38" t="s">
        <v>38</v>
      </c>
      <c r="E13" s="38"/>
      <c r="F13" s="13" t="s">
        <v>29</v>
      </c>
      <c r="G13" s="13">
        <v>3</v>
      </c>
      <c r="H13" s="13">
        <v>17666.579999999998</v>
      </c>
      <c r="I13" s="40">
        <f t="shared" si="0"/>
        <v>52999.739999999991</v>
      </c>
    </row>
    <row r="14" spans="1:9" ht="27" customHeight="1" x14ac:dyDescent="0.25">
      <c r="A14" s="24"/>
      <c r="B14" s="14" t="s">
        <v>17</v>
      </c>
      <c r="C14" s="7"/>
      <c r="D14" s="7"/>
      <c r="E14" s="7"/>
      <c r="F14" s="1"/>
      <c r="G14" s="4">
        <f>SUM(G10:G13)</f>
        <v>15</v>
      </c>
      <c r="H14" s="1"/>
      <c r="I14" s="26">
        <f>SUM(I10:I13)</f>
        <v>353117.82666666666</v>
      </c>
    </row>
    <row r="15" spans="1:9" ht="33" customHeight="1" x14ac:dyDescent="0.25">
      <c r="B15" s="37" t="s">
        <v>16</v>
      </c>
      <c r="C15" s="37"/>
      <c r="D15" s="37"/>
      <c r="E15" s="37"/>
      <c r="F15" s="37"/>
      <c r="G15" s="37"/>
      <c r="H15" s="37"/>
      <c r="I15" s="37"/>
    </row>
    <row r="17" spans="1:9" ht="61.5" customHeight="1" x14ac:dyDescent="0.25">
      <c r="A17" s="25">
        <v>1</v>
      </c>
      <c r="B17" s="15" t="s">
        <v>14</v>
      </c>
      <c r="C17" s="35" t="s">
        <v>30</v>
      </c>
      <c r="D17" s="35"/>
      <c r="E17" s="35"/>
      <c r="F17" s="35"/>
      <c r="G17" s="35"/>
      <c r="H17" s="35"/>
      <c r="I17" s="35"/>
    </row>
    <row r="18" spans="1:9" ht="162.75" customHeight="1" x14ac:dyDescent="0.25">
      <c r="A18" s="25">
        <v>2</v>
      </c>
      <c r="B18" s="6" t="s">
        <v>15</v>
      </c>
      <c r="C18" s="35" t="s">
        <v>42</v>
      </c>
      <c r="D18" s="35"/>
      <c r="E18" s="35"/>
      <c r="F18" s="35"/>
      <c r="G18" s="35"/>
      <c r="H18" s="35"/>
      <c r="I18" s="35"/>
    </row>
    <row r="19" spans="1:9" ht="87" customHeight="1" x14ac:dyDescent="0.25">
      <c r="A19" s="25">
        <v>3</v>
      </c>
      <c r="B19" s="15" t="s">
        <v>13</v>
      </c>
      <c r="C19" s="36" t="s">
        <v>41</v>
      </c>
      <c r="D19" s="36"/>
      <c r="E19" s="36"/>
      <c r="F19" s="36"/>
      <c r="G19" s="36"/>
      <c r="H19" s="36"/>
      <c r="I19" s="36"/>
    </row>
    <row r="20" spans="1:9" ht="139.5" customHeight="1" x14ac:dyDescent="0.25">
      <c r="A20" s="25">
        <v>4</v>
      </c>
      <c r="B20" s="15" t="s">
        <v>19</v>
      </c>
      <c r="C20" s="36" t="s">
        <v>25</v>
      </c>
      <c r="D20" s="36"/>
      <c r="E20" s="36"/>
      <c r="F20" s="36"/>
      <c r="G20" s="36"/>
      <c r="H20" s="36"/>
      <c r="I20" s="36"/>
    </row>
    <row r="22" spans="1:9" x14ac:dyDescent="0.25">
      <c r="A22" s="34" t="s">
        <v>2</v>
      </c>
      <c r="B22" s="34"/>
      <c r="C22" s="29"/>
      <c r="D22" s="29"/>
      <c r="E22" s="8"/>
      <c r="H22" s="34" t="s">
        <v>4</v>
      </c>
      <c r="I22" s="34"/>
    </row>
    <row r="23" spans="1:9" x14ac:dyDescent="0.25">
      <c r="A23" s="34" t="s">
        <v>3</v>
      </c>
      <c r="B23" s="34"/>
      <c r="C23" s="29"/>
      <c r="D23" s="29"/>
      <c r="E23" s="8"/>
      <c r="H23" s="33"/>
      <c r="I23" s="33"/>
    </row>
    <row r="25" spans="1:9" x14ac:dyDescent="0.25">
      <c r="A25" s="33" t="s">
        <v>5</v>
      </c>
      <c r="B25" s="33"/>
      <c r="C25" s="30"/>
      <c r="D25" s="30"/>
      <c r="E25" s="9"/>
      <c r="H25" s="33"/>
      <c r="I25" s="33"/>
    </row>
    <row r="27" spans="1:9" x14ac:dyDescent="0.25">
      <c r="A27" s="33" t="s">
        <v>18</v>
      </c>
      <c r="B27" s="33"/>
      <c r="C27" s="30"/>
      <c r="D27" s="30"/>
      <c r="E27" s="9"/>
      <c r="H27" s="33" t="s">
        <v>8</v>
      </c>
      <c r="I27" s="33"/>
    </row>
    <row r="28" spans="1:9" x14ac:dyDescent="0.25">
      <c r="A28" s="33" t="s">
        <v>6</v>
      </c>
      <c r="B28" s="33"/>
      <c r="C28" s="30"/>
      <c r="D28" s="30"/>
      <c r="E28" s="9"/>
      <c r="H28" s="33" t="s">
        <v>6</v>
      </c>
      <c r="I28" s="33"/>
    </row>
  </sheetData>
  <mergeCells count="18">
    <mergeCell ref="C17:I17"/>
    <mergeCell ref="C18:I18"/>
    <mergeCell ref="C19:I19"/>
    <mergeCell ref="C20:I20"/>
    <mergeCell ref="G2:I2"/>
    <mergeCell ref="A4:I4"/>
    <mergeCell ref="A5:I5"/>
    <mergeCell ref="B15:I15"/>
    <mergeCell ref="A28:B28"/>
    <mergeCell ref="H28:I28"/>
    <mergeCell ref="A22:B22"/>
    <mergeCell ref="H22:I22"/>
    <mergeCell ref="A23:B23"/>
    <mergeCell ref="H23:I23"/>
    <mergeCell ref="A25:B25"/>
    <mergeCell ref="H25:I25"/>
    <mergeCell ref="A27:B27"/>
    <mergeCell ref="H27:I27"/>
  </mergeCells>
  <printOptions horizontalCentered="1" verticalCentered="1"/>
  <pageMargins left="3.937007874015748E-2" right="3.937007874015748E-2" top="0.35433070866141736" bottom="0.15748031496062992" header="0.11811023622047245" footer="0.31496062992125984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2012-06-15T04:41:54Z</cp:lastPrinted>
  <dcterms:created xsi:type="dcterms:W3CDTF">2010-07-02T14:47:49Z</dcterms:created>
  <dcterms:modified xsi:type="dcterms:W3CDTF">2012-06-15T04:43:02Z</dcterms:modified>
</cp:coreProperties>
</file>