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-15" windowWidth="9735" windowHeight="12075" tabRatio="602"/>
  </bookViews>
  <sheets>
    <sheet name="Прил №1 к ТЗ" sheetId="8" r:id="rId1"/>
  </sheets>
  <definedNames>
    <definedName name="_xlnm._FilterDatabase" localSheetId="0" hidden="1">'Прил №1 к ТЗ'!$A$6:$HQ$17</definedName>
    <definedName name="_xlnm.Print_Area" localSheetId="0">'Прил №1 к ТЗ'!$A$1:$AD$21</definedName>
  </definedNames>
  <calcPr calcId="114210" iterateDelta="0.01"/>
</workbook>
</file>

<file path=xl/calcChain.xml><?xml version="1.0" encoding="utf-8"?>
<calcChain xmlns="http://schemas.openxmlformats.org/spreadsheetml/2006/main">
  <c r="B6" i="8"/>
  <c r="C6"/>
  <c r="D6"/>
  <c r="E6"/>
  <c r="F6"/>
  <c r="G6"/>
  <c r="H6"/>
  <c r="I6"/>
  <c r="J6"/>
  <c r="K6"/>
  <c r="L6"/>
  <c r="M6"/>
  <c r="N6"/>
  <c r="O6"/>
  <c r="P6"/>
  <c r="Q6"/>
  <c r="R6"/>
  <c r="S6"/>
  <c r="U6"/>
  <c r="V6"/>
  <c r="W6"/>
  <c r="X6"/>
  <c r="Y6"/>
  <c r="Z6"/>
  <c r="AA6"/>
  <c r="AB6"/>
  <c r="AC6"/>
  <c r="AD6"/>
</calcChain>
</file>

<file path=xl/sharedStrings.xml><?xml version="1.0" encoding="utf-8"?>
<sst xmlns="http://schemas.openxmlformats.org/spreadsheetml/2006/main" count="141" uniqueCount="94">
  <si>
    <t>угл.ст.</t>
  </si>
  <si>
    <t>№ п/п</t>
  </si>
  <si>
    <t>Kод по KKS, MCS</t>
  </si>
  <si>
    <t>Наименование оборудования</t>
  </si>
  <si>
    <t>Тип, марка, модель, шифр</t>
  </si>
  <si>
    <t>Техническая характеристика</t>
  </si>
  <si>
    <t xml:space="preserve">Вид управления
(Для электроприводной арматуры:
Тип привода,
мощность ,
время срабатывания,
номинальный ток) </t>
  </si>
  <si>
    <t>№ ТУ, чертежа, технических требований и др.</t>
  </si>
  <si>
    <t>Класс безопаснос- ти /Группа /Категория сейсмостой- кости</t>
  </si>
  <si>
    <t>Кате- гория обеспе- чения качест- ва</t>
  </si>
  <si>
    <t>Мате-
риал</t>
  </si>
  <si>
    <t>Еди- ница изме- рения</t>
  </si>
  <si>
    <t>Количество</t>
  </si>
  <si>
    <t>Климати- ческое исполне- ние и категория размеще- ния</t>
  </si>
  <si>
    <t>Условия хранения</t>
  </si>
  <si>
    <t>Место установки
(здание, отметка)</t>
  </si>
  <si>
    <t>Разработчик</t>
  </si>
  <si>
    <t>8(ОЖ3)
II</t>
  </si>
  <si>
    <t>на 1 блок</t>
  </si>
  <si>
    <t>на 2 блок</t>
  </si>
  <si>
    <t>Едини- цы</t>
  </si>
  <si>
    <t>Общая</t>
  </si>
  <si>
    <t>Тип атмосфе-
ры</t>
  </si>
  <si>
    <t>Тип атмосфе- ры</t>
  </si>
  <si>
    <t>шт</t>
  </si>
  <si>
    <t>УХЛ4
II</t>
  </si>
  <si>
    <t>Срок поставки оборудования</t>
  </si>
  <si>
    <t>Примеча-
ние</t>
  </si>
  <si>
    <t>ТИП</t>
  </si>
  <si>
    <t>лот</t>
  </si>
  <si>
    <t>Цена единицы, рублей с НДС</t>
  </si>
  <si>
    <t>Общая стоимость, руб. с НДС</t>
  </si>
  <si>
    <t>Наименование предлагаемого оборудования или эквивалент  
(указать обязательно)</t>
  </si>
  <si>
    <t>Тип, марка, характеристика предлагаемого оборудования или эквивалент
(указать обязательно)</t>
  </si>
  <si>
    <t>Наименование изготовителя предлагаемой продукции (указать обязательно)</t>
  </si>
  <si>
    <t>Предлагаемый срок поставки</t>
  </si>
  <si>
    <t>Транспортные расходы до Нововоронежской АЭС-2 (указать отдельно)</t>
  </si>
  <si>
    <t>ПОСТАВЩИК</t>
  </si>
  <si>
    <t>ПОКУПАТЕЛЬ</t>
  </si>
  <si>
    <t>Стоимость шефмонтажных работ (укаазать отдельно):</t>
  </si>
  <si>
    <t>ИТОГО с учетом транспортных расходов и шефмонтажа:</t>
  </si>
  <si>
    <t>Затвор обратный</t>
  </si>
  <si>
    <t>QA3</t>
  </si>
  <si>
    <t>УХЛ3
II</t>
  </si>
  <si>
    <t>UMA
П</t>
  </si>
  <si>
    <t>2ВIIв/I</t>
  </si>
  <si>
    <t>QA2</t>
  </si>
  <si>
    <t>шт.</t>
  </si>
  <si>
    <t>5(ОЖ4)
II</t>
  </si>
  <si>
    <t>нж</t>
  </si>
  <si>
    <t>Задвижка клиновая</t>
  </si>
  <si>
    <t>ручной с замком</t>
  </si>
  <si>
    <t>3СIIIс/II</t>
  </si>
  <si>
    <t>ручной</t>
  </si>
  <si>
    <t>Спецификация поставки оборудования (_104)</t>
  </si>
  <si>
    <t>207.3.30.1</t>
  </si>
  <si>
    <t>10LAH01AA101
20LAH01AA101</t>
  </si>
  <si>
    <t>207.3.32.5</t>
  </si>
  <si>
    <t>10LBG12AA601
20LBG12AA601</t>
  </si>
  <si>
    <t>_</t>
  </si>
  <si>
    <t>207.3.32.43</t>
  </si>
  <si>
    <t>10LBG50AA601
20LBG50AA601</t>
  </si>
  <si>
    <t>207.3.35.55</t>
  </si>
  <si>
    <t>10LCP01AA601
10LCP02AA601
20LCP01AA601
20LCP02AA601</t>
  </si>
  <si>
    <t>3СIIIc/II</t>
  </si>
  <si>
    <t>207.3.35.1</t>
  </si>
  <si>
    <t>10LCP01AA101
10LCP02AA101
10LCP04AA101
10LCP10AA101
20LCP01AA101
20LCP02AA101
20LCP04AA101
20LCP10AA101</t>
  </si>
  <si>
    <t>Задвижка</t>
  </si>
  <si>
    <t>207.3.35.50</t>
  </si>
  <si>
    <t>10LCP03AA001
10LCP04AA001
20LCP03AA001
20LCP04AA001</t>
  </si>
  <si>
    <t>207.5.10.2.3</t>
  </si>
  <si>
    <t>11PEB10AA011
11PEB10AA012
12PEB10AA011
12PEB10AA012</t>
  </si>
  <si>
    <t xml:space="preserve">Задвижка клиновая запорная  </t>
  </si>
  <si>
    <t>11/12/21/22URF</t>
  </si>
  <si>
    <t>104/00-2012 Запорная арматура Ду от 200мм</t>
  </si>
  <si>
    <t>1. Для фланцевой арматуры поставка должна осуществляться в комплекте с ответными фланцами, крепежом и прокладками.</t>
  </si>
  <si>
    <t xml:space="preserve">Масса не более, кг </t>
  </si>
  <si>
    <t>ИА 11165-200-03 или аналог</t>
  </si>
  <si>
    <t>К44077-500   или аналог</t>
  </si>
  <si>
    <t xml:space="preserve">К44077-400   или аналог                   </t>
  </si>
  <si>
    <t>КПЛВ.494454.405-01 или аналог</t>
  </si>
  <si>
    <t>ТД13075-200-06 или аналог</t>
  </si>
  <si>
    <t xml:space="preserve">
1481-200-ЭК или аналог</t>
  </si>
  <si>
    <t>КПЛВ.492654.250-05 или аналог</t>
  </si>
  <si>
    <t>Приложение №1 к Техническому заданию</t>
  </si>
  <si>
    <t>электропривод
Печки
МОА 160-40
N 1,1 кВт
tср 48,0 с  или аналог</t>
  </si>
  <si>
    <t>DN 200;
Рр 2,5 Мпа;
Тр 250 °С;
Герметичность по отношению к внешней среде по III классу              ПНАЭ Г-7-019-89;                              Протечки внутри в соответствии с классом герметичности С по                                ГОСТ 9544;
Тип присоединения - патрубки под приварку;   
Срок службы корпуса - не менее 50 лет;
Среда - питательная вода</t>
  </si>
  <si>
    <t>DN 200;
Рр 0,17МПа;
Тр 40 °С;
Герметичность по отношению к внешней среде по III классу              ПНАЭ Г-7-019-89;                              Протечки внутри в соответствии с классом герметичности В по                                ГОСТ 9544;
Тип присоединения - патрубки под приварку;   
Срок службы корпуса - не менее 40 лет;
Среда-обессоленная вода</t>
  </si>
  <si>
    <t>DN 200;
Рр 0,17 Мпа;
Тр 40 ºС;
Герметичность по отношению к внешней среде по III классу              ПНАЭ Г-7-019-89;                              Протечки внутри в соответствии с классом герметичности С по                                ГОСТ 9544;
Тип присоединения - патрубки под приварку;   
Срок службы корпуса - не менее 40 лет;
Среда-обессоленная вода</t>
  </si>
  <si>
    <t>DN 250;
РN 2,5 Мпа;
Тр 250° С;
Герметичность по отношению к внешней среде по III классу              ПНАЭ Г-7-019-89;                              Протечки внутри затвора при давлении 1,1 МПа - не более 4,5 см3/мин;
Тип присоединения - патрубки под приварку;   
Срок службы корпуса - не менее 50 лет;
Среда - вода</t>
  </si>
  <si>
    <t>электропривод
ЭПАС-14.1-ОСТ Б-54.А
N 1,5 кВт
tср 60,0 с  или аналог</t>
  </si>
  <si>
    <t>DN 500;
Рр 2,5 Мпа;
Тр 250 °С;
Протечки по отношению к внешней среде - не допускаются;                              Протечки внутри затвора при минимальном давлении - не более 25 см3/мин;
Должны обеспечивать закрытие при прекращении движения среды и открываться при перепаде давления не более 0,03МПа;
Тип присоединения - патрубки под приварку;   
Срок службы корпуса - не менее 50 лет;
Среда - пар</t>
  </si>
  <si>
    <t>DN 400;
Рр 2,5 Мпа;
Тр 250 °С;
Протечки по отношению к внешней среде - не допускаются;                              Протечки внутри затвора при минимальном давлении - не более 25 см3/мин;
Должны обеспечивать закрытие при прекращении движения среды и открываться при перепаде давления не более 0,03МПа;
Тип присоединения - патрубки под приварку;   
Срок службы корпуса - не менее 50 лет;
Среда - пар</t>
  </si>
  <si>
    <t>DN 200;
Рр 0.17 Мпа;
Тр 40 ºС;
Герметичность по отношению к внешней среде по III классу              ПНАЭ Г-7-019-89;    
Протечки внутри затвора при минимальном давлении - не более 31,5 см3/мин;  
Должны обеспечивать закрытие при прекращении движения среды и открываться при перепаде давления не более 0,03МПа;
Тип присоединения - патрубки под приварку;   
Срок службы корпуса - не менее 50 лет;         
Среда - обессоленная вода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</si>
</sst>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4">
    <font>
      <sz val="8"/>
      <name val="Arial"/>
      <family val="2"/>
    </font>
    <font>
      <sz val="10"/>
      <name val="Helv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6"/>
      <name val="Times New Roman"/>
      <family val="1"/>
      <charset val="204"/>
    </font>
    <font>
      <sz val="10"/>
      <color indexed="10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6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Alignment="0" applyProtection="0">
      <alignment vertical="top"/>
    </xf>
    <xf numFmtId="0" fontId="1" fillId="0" borderId="0"/>
  </cellStyleXfs>
  <cellXfs count="39">
    <xf numFmtId="0" fontId="0" fillId="0" borderId="0" xfId="0"/>
    <xf numFmtId="0" fontId="4" fillId="0" borderId="0" xfId="0" applyFont="1" applyFill="1"/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/>
    <xf numFmtId="0" fontId="4" fillId="0" borderId="0" xfId="64" applyNumberFormat="1" applyFont="1" applyFill="1" applyBorder="1" applyAlignment="1" applyProtection="1">
      <alignment vertical="top"/>
    </xf>
    <xf numFmtId="0" fontId="6" fillId="0" borderId="0" xfId="64" applyNumberFormat="1" applyFont="1" applyFill="1" applyBorder="1" applyAlignment="1" applyProtection="1">
      <alignment vertical="top"/>
    </xf>
    <xf numFmtId="0" fontId="7" fillId="0" borderId="0" xfId="0" applyFont="1"/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10" fillId="0" borderId="0" xfId="0" applyFont="1" applyFill="1"/>
    <xf numFmtId="1" fontId="9" fillId="0" borderId="1" xfId="0" applyNumberFormat="1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/>
    <xf numFmtId="0" fontId="7" fillId="0" borderId="0" xfId="0" applyFont="1" applyFill="1" applyBorder="1"/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6" fillId="0" borderId="0" xfId="64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2" fillId="0" borderId="0" xfId="0" applyFont="1"/>
    <xf numFmtId="0" fontId="2" fillId="0" borderId="1" xfId="0" applyNumberFormat="1" applyFont="1" applyBorder="1" applyAlignment="1">
      <alignment horizontal="left" vertical="center" wrapText="1"/>
    </xf>
    <xf numFmtId="0" fontId="12" fillId="0" borderId="1" xfId="0" applyNumberFormat="1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right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14" fontId="13" fillId="0" borderId="1" xfId="17" applyNumberFormat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7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164" fontId="6" fillId="0" borderId="0" xfId="64" applyNumberFormat="1" applyFont="1" applyFill="1" applyBorder="1" applyAlignment="1" applyProtection="1">
      <alignment horizontal="center" vertical="center" wrapText="1"/>
    </xf>
  </cellXfs>
  <cellStyles count="66">
    <cellStyle name="Обычный" xfId="0" builtinId="0"/>
    <cellStyle name="Обычный 14" xfId="1"/>
    <cellStyle name="Обычный 16" xfId="2"/>
    <cellStyle name="Обычный 17" xfId="3"/>
    <cellStyle name="Обычный 18" xfId="4"/>
    <cellStyle name="Обычный 19" xfId="5"/>
    <cellStyle name="Обычный 2" xfId="6"/>
    <cellStyle name="Обычный 20" xfId="7"/>
    <cellStyle name="Обычный 21" xfId="8"/>
    <cellStyle name="Обычный 22" xfId="9"/>
    <cellStyle name="Обычный 23" xfId="10"/>
    <cellStyle name="Обычный 24" xfId="11"/>
    <cellStyle name="Обычный 25" xfId="12"/>
    <cellStyle name="Обычный 26" xfId="13"/>
    <cellStyle name="Обычный 27" xfId="14"/>
    <cellStyle name="Обычный 28" xfId="15"/>
    <cellStyle name="Обычный 29" xfId="16"/>
    <cellStyle name="Обычный 3" xfId="17"/>
    <cellStyle name="Обычный 30" xfId="18"/>
    <cellStyle name="Обычный 31" xfId="19"/>
    <cellStyle name="Обычный 32" xfId="20"/>
    <cellStyle name="Обычный 33" xfId="21"/>
    <cellStyle name="Обычный 34" xfId="22"/>
    <cellStyle name="Обычный 35" xfId="23"/>
    <cellStyle name="Обычный 36" xfId="24"/>
    <cellStyle name="Обычный 37" xfId="25"/>
    <cellStyle name="Обычный 38" xfId="26"/>
    <cellStyle name="Обычный 39" xfId="27"/>
    <cellStyle name="Обычный 40" xfId="28"/>
    <cellStyle name="Обычный 41" xfId="29"/>
    <cellStyle name="Обычный 42" xfId="30"/>
    <cellStyle name="Обычный 43" xfId="31"/>
    <cellStyle name="Обычный 44" xfId="32"/>
    <cellStyle name="Обычный 45" xfId="33"/>
    <cellStyle name="Обычный 46" xfId="34"/>
    <cellStyle name="Обычный 47" xfId="35"/>
    <cellStyle name="Обычный 48" xfId="36"/>
    <cellStyle name="Обычный 49" xfId="37"/>
    <cellStyle name="Обычный 50" xfId="38"/>
    <cellStyle name="Обычный 51" xfId="39"/>
    <cellStyle name="Обычный 52" xfId="40"/>
    <cellStyle name="Обычный 53" xfId="41"/>
    <cellStyle name="Обычный 54" xfId="42"/>
    <cellStyle name="Обычный 55" xfId="43"/>
    <cellStyle name="Обычный 56" xfId="44"/>
    <cellStyle name="Обычный 57" xfId="45"/>
    <cellStyle name="Обычный 58" xfId="46"/>
    <cellStyle name="Обычный 59" xfId="47"/>
    <cellStyle name="Обычный 60" xfId="48"/>
    <cellStyle name="Обычный 61" xfId="49"/>
    <cellStyle name="Обычный 62" xfId="50"/>
    <cellStyle name="Обычный 63" xfId="51"/>
    <cellStyle name="Обычный 70" xfId="52"/>
    <cellStyle name="Обычный 71" xfId="53"/>
    <cellStyle name="Обычный 72" xfId="54"/>
    <cellStyle name="Обычный 73" xfId="55"/>
    <cellStyle name="Обычный 74" xfId="56"/>
    <cellStyle name="Обычный 75" xfId="57"/>
    <cellStyle name="Обычный 76" xfId="58"/>
    <cellStyle name="Обычный 77" xfId="59"/>
    <cellStyle name="Обычный 78" xfId="60"/>
    <cellStyle name="Обычный 79" xfId="61"/>
    <cellStyle name="Обычный 80" xfId="62"/>
    <cellStyle name="Обычный 82" xfId="63"/>
    <cellStyle name="Обычный_Заявка" xfId="64"/>
    <cellStyle name="Стиль 1" xfId="6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0000"/>
  </sheetPr>
  <dimension ref="A1:HQ20"/>
  <sheetViews>
    <sheetView tabSelected="1" view="pageBreakPreview" zoomScale="80" zoomScaleSheetLayoutView="80" workbookViewId="0">
      <pane xSplit="1" topLeftCell="F1" activePane="topRight" state="frozen"/>
      <selection activeCell="A4" sqref="A4"/>
      <selection pane="topRight" activeCell="T9" sqref="T9"/>
    </sheetView>
  </sheetViews>
  <sheetFormatPr defaultRowHeight="15.75"/>
  <cols>
    <col min="1" max="1" width="22" style="9" customWidth="1"/>
    <col min="2" max="2" width="23.83203125" style="9" customWidth="1"/>
    <col min="3" max="3" width="30" style="9" customWidth="1"/>
    <col min="4" max="4" width="17" style="9" customWidth="1"/>
    <col min="5" max="5" width="48.6640625" style="9" customWidth="1"/>
    <col min="6" max="6" width="20.83203125" style="9" customWidth="1"/>
    <col min="7" max="7" width="17.83203125" style="9" customWidth="1"/>
    <col min="8" max="8" width="13.83203125" style="9" customWidth="1"/>
    <col min="9" max="9" width="9.33203125" style="9"/>
    <col min="10" max="10" width="16" style="9" customWidth="1"/>
    <col min="11" max="14" width="9.33203125" style="9"/>
    <col min="15" max="15" width="12.5" style="9" customWidth="1"/>
    <col min="16" max="17" width="11.83203125" style="9" customWidth="1"/>
    <col min="18" max="18" width="16" style="9" customWidth="1"/>
    <col min="19" max="19" width="17.1640625" style="9" customWidth="1"/>
    <col min="20" max="20" width="12.6640625" style="9" customWidth="1"/>
    <col min="21" max="21" width="12.6640625" style="9" bestFit="1" customWidth="1"/>
    <col min="22" max="22" width="14.6640625" style="9" customWidth="1"/>
    <col min="23" max="23" width="12.33203125" style="9" customWidth="1"/>
    <col min="24" max="24" width="16.6640625" style="9" customWidth="1"/>
    <col min="25" max="25" width="13.6640625" style="1" customWidth="1"/>
    <col min="26" max="26" width="13.1640625" style="1" customWidth="1"/>
    <col min="27" max="27" width="17.5" style="1" customWidth="1"/>
    <col min="28" max="28" width="15.6640625" style="1" customWidth="1"/>
    <col min="29" max="29" width="15.83203125" style="1" customWidth="1"/>
    <col min="30" max="30" width="15.6640625" style="1" customWidth="1"/>
    <col min="31" max="16384" width="9.33203125" style="9"/>
  </cols>
  <sheetData>
    <row r="1" spans="1:225" s="6" customFormat="1" ht="18.75">
      <c r="A1" s="27" t="s">
        <v>84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</row>
    <row r="2" spans="1:225" s="6" customFormat="1" ht="18.7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 spans="1:225" s="6" customFormat="1" ht="20.25">
      <c r="A3" s="28" t="s">
        <v>54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225" ht="105">
      <c r="A4" s="29" t="s">
        <v>1</v>
      </c>
      <c r="B4" s="29" t="s">
        <v>2</v>
      </c>
      <c r="C4" s="29" t="s">
        <v>3</v>
      </c>
      <c r="D4" s="29" t="s">
        <v>4</v>
      </c>
      <c r="E4" s="29" t="s">
        <v>5</v>
      </c>
      <c r="F4" s="29" t="s">
        <v>6</v>
      </c>
      <c r="G4" s="29" t="s">
        <v>7</v>
      </c>
      <c r="H4" s="29" t="s">
        <v>8</v>
      </c>
      <c r="I4" s="29" t="s">
        <v>9</v>
      </c>
      <c r="J4" s="29" t="s">
        <v>10</v>
      </c>
      <c r="K4" s="29" t="s">
        <v>11</v>
      </c>
      <c r="L4" s="29" t="s">
        <v>12</v>
      </c>
      <c r="M4" s="29"/>
      <c r="N4" s="29" t="s">
        <v>76</v>
      </c>
      <c r="O4" s="29"/>
      <c r="P4" s="7" t="s">
        <v>13</v>
      </c>
      <c r="Q4" s="7" t="s">
        <v>14</v>
      </c>
      <c r="R4" s="29" t="s">
        <v>15</v>
      </c>
      <c r="S4" s="29" t="s">
        <v>16</v>
      </c>
      <c r="T4" s="34" t="s">
        <v>26</v>
      </c>
      <c r="U4" s="35"/>
      <c r="V4" s="25" t="s">
        <v>27</v>
      </c>
      <c r="W4" s="32" t="s">
        <v>28</v>
      </c>
      <c r="X4" s="30" t="s">
        <v>29</v>
      </c>
      <c r="Y4" s="25" t="s">
        <v>30</v>
      </c>
      <c r="Z4" s="25" t="s">
        <v>31</v>
      </c>
      <c r="AA4" s="25" t="s">
        <v>32</v>
      </c>
      <c r="AB4" s="25" t="s">
        <v>33</v>
      </c>
      <c r="AC4" s="25" t="s">
        <v>34</v>
      </c>
      <c r="AD4" s="25" t="s">
        <v>35</v>
      </c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</row>
    <row r="5" spans="1:225" ht="4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7" t="s">
        <v>18</v>
      </c>
      <c r="M5" s="7" t="s">
        <v>19</v>
      </c>
      <c r="N5" s="7" t="s">
        <v>20</v>
      </c>
      <c r="O5" s="7" t="s">
        <v>21</v>
      </c>
      <c r="P5" s="7" t="s">
        <v>22</v>
      </c>
      <c r="Q5" s="7" t="s">
        <v>23</v>
      </c>
      <c r="R5" s="29"/>
      <c r="S5" s="29"/>
      <c r="T5" s="7" t="s">
        <v>18</v>
      </c>
      <c r="U5" s="7" t="s">
        <v>19</v>
      </c>
      <c r="V5" s="26"/>
      <c r="W5" s="33"/>
      <c r="X5" s="31"/>
      <c r="Y5" s="26"/>
      <c r="Z5" s="26"/>
      <c r="AA5" s="26"/>
      <c r="AB5" s="26"/>
      <c r="AC5" s="26"/>
      <c r="AD5" s="26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</row>
    <row r="6" spans="1:225" ht="15.75" customHeight="1">
      <c r="A6" s="10">
        <v>1</v>
      </c>
      <c r="B6" s="10">
        <f>A6+1</f>
        <v>2</v>
      </c>
      <c r="C6" s="10">
        <f t="shared" ref="C6:V6" si="0">B6+1</f>
        <v>3</v>
      </c>
      <c r="D6" s="10">
        <f t="shared" si="0"/>
        <v>4</v>
      </c>
      <c r="E6" s="10">
        <f t="shared" si="0"/>
        <v>5</v>
      </c>
      <c r="F6" s="10">
        <f t="shared" si="0"/>
        <v>6</v>
      </c>
      <c r="G6" s="10">
        <f t="shared" si="0"/>
        <v>7</v>
      </c>
      <c r="H6" s="10">
        <f t="shared" si="0"/>
        <v>8</v>
      </c>
      <c r="I6" s="10">
        <f t="shared" si="0"/>
        <v>9</v>
      </c>
      <c r="J6" s="10">
        <f t="shared" si="0"/>
        <v>10</v>
      </c>
      <c r="K6" s="10">
        <f t="shared" si="0"/>
        <v>11</v>
      </c>
      <c r="L6" s="10">
        <f t="shared" si="0"/>
        <v>12</v>
      </c>
      <c r="M6" s="10">
        <f t="shared" si="0"/>
        <v>13</v>
      </c>
      <c r="N6" s="10">
        <f t="shared" si="0"/>
        <v>14</v>
      </c>
      <c r="O6" s="10">
        <f t="shared" si="0"/>
        <v>15</v>
      </c>
      <c r="P6" s="10">
        <f t="shared" si="0"/>
        <v>16</v>
      </c>
      <c r="Q6" s="10">
        <f t="shared" si="0"/>
        <v>17</v>
      </c>
      <c r="R6" s="10">
        <f t="shared" si="0"/>
        <v>18</v>
      </c>
      <c r="S6" s="10">
        <f t="shared" si="0"/>
        <v>19</v>
      </c>
      <c r="T6" s="10"/>
      <c r="U6" s="11">
        <f>S6+1</f>
        <v>20</v>
      </c>
      <c r="V6" s="11">
        <f t="shared" si="0"/>
        <v>21</v>
      </c>
      <c r="W6" s="11">
        <f t="shared" ref="W6:AD6" si="1">V6+1</f>
        <v>22</v>
      </c>
      <c r="X6" s="11">
        <f t="shared" si="1"/>
        <v>23</v>
      </c>
      <c r="Y6" s="11">
        <f t="shared" si="1"/>
        <v>24</v>
      </c>
      <c r="Z6" s="11">
        <f t="shared" si="1"/>
        <v>25</v>
      </c>
      <c r="AA6" s="11">
        <f t="shared" si="1"/>
        <v>26</v>
      </c>
      <c r="AB6" s="11">
        <f t="shared" si="1"/>
        <v>27</v>
      </c>
      <c r="AC6" s="11">
        <f t="shared" si="1"/>
        <v>28</v>
      </c>
      <c r="AD6" s="11">
        <f t="shared" si="1"/>
        <v>29</v>
      </c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</row>
    <row r="7" spans="1:225" ht="170.25" customHeight="1">
      <c r="A7" s="19" t="s">
        <v>55</v>
      </c>
      <c r="B7" s="19" t="s">
        <v>56</v>
      </c>
      <c r="C7" s="19" t="s">
        <v>50</v>
      </c>
      <c r="D7" s="19" t="s">
        <v>77</v>
      </c>
      <c r="E7" s="19" t="s">
        <v>86</v>
      </c>
      <c r="F7" s="19" t="s">
        <v>51</v>
      </c>
      <c r="G7" s="20"/>
      <c r="H7" s="19" t="s">
        <v>52</v>
      </c>
      <c r="I7" s="19" t="s">
        <v>42</v>
      </c>
      <c r="J7" s="19" t="s">
        <v>0</v>
      </c>
      <c r="K7" s="19" t="s">
        <v>24</v>
      </c>
      <c r="L7" s="21">
        <v>1</v>
      </c>
      <c r="M7" s="21">
        <v>1</v>
      </c>
      <c r="N7" s="21">
        <v>249</v>
      </c>
      <c r="O7" s="21">
        <v>498</v>
      </c>
      <c r="P7" s="19" t="s">
        <v>43</v>
      </c>
      <c r="Q7" s="19" t="s">
        <v>17</v>
      </c>
      <c r="R7" s="19" t="s">
        <v>44</v>
      </c>
      <c r="S7" s="22"/>
      <c r="T7" s="24">
        <v>41455</v>
      </c>
      <c r="U7" s="24">
        <v>41547</v>
      </c>
      <c r="V7" s="11"/>
      <c r="W7" s="11"/>
      <c r="X7" s="11" t="s">
        <v>74</v>
      </c>
      <c r="Y7" s="11"/>
      <c r="Z7" s="11"/>
      <c r="AA7" s="11"/>
      <c r="AB7" s="11"/>
      <c r="AC7" s="11"/>
      <c r="AD7" s="11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</row>
    <row r="8" spans="1:225" ht="207.75" customHeight="1">
      <c r="A8" s="19" t="s">
        <v>57</v>
      </c>
      <c r="B8" s="19" t="s">
        <v>58</v>
      </c>
      <c r="C8" s="19" t="s">
        <v>41</v>
      </c>
      <c r="D8" s="19" t="s">
        <v>78</v>
      </c>
      <c r="E8" s="19" t="s">
        <v>91</v>
      </c>
      <c r="F8" s="19" t="s">
        <v>59</v>
      </c>
      <c r="G8" s="20"/>
      <c r="H8" s="19" t="s">
        <v>52</v>
      </c>
      <c r="I8" s="19" t="s">
        <v>42</v>
      </c>
      <c r="J8" s="19" t="s">
        <v>0</v>
      </c>
      <c r="K8" s="19" t="s">
        <v>24</v>
      </c>
      <c r="L8" s="21">
        <v>1</v>
      </c>
      <c r="M8" s="21">
        <v>1</v>
      </c>
      <c r="N8" s="21">
        <v>190</v>
      </c>
      <c r="O8" s="21">
        <v>380</v>
      </c>
      <c r="P8" s="19" t="s">
        <v>43</v>
      </c>
      <c r="Q8" s="19" t="s">
        <v>17</v>
      </c>
      <c r="R8" s="19" t="s">
        <v>44</v>
      </c>
      <c r="S8" s="22"/>
      <c r="T8" s="24">
        <v>41455</v>
      </c>
      <c r="U8" s="24">
        <v>41547</v>
      </c>
      <c r="V8" s="11"/>
      <c r="W8" s="11"/>
      <c r="X8" s="11" t="s">
        <v>74</v>
      </c>
      <c r="Y8" s="11"/>
      <c r="Z8" s="11"/>
      <c r="AA8" s="11"/>
      <c r="AB8" s="11"/>
      <c r="AC8" s="11"/>
      <c r="AD8" s="11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</row>
    <row r="9" spans="1:225" ht="211.5" customHeight="1">
      <c r="A9" s="19" t="s">
        <v>60</v>
      </c>
      <c r="B9" s="19" t="s">
        <v>61</v>
      </c>
      <c r="C9" s="19" t="s">
        <v>41</v>
      </c>
      <c r="D9" s="19" t="s">
        <v>79</v>
      </c>
      <c r="E9" s="19" t="s">
        <v>92</v>
      </c>
      <c r="F9" s="19" t="s">
        <v>59</v>
      </c>
      <c r="G9" s="20"/>
      <c r="H9" s="19" t="s">
        <v>52</v>
      </c>
      <c r="I9" s="19" t="s">
        <v>42</v>
      </c>
      <c r="J9" s="19" t="s">
        <v>0</v>
      </c>
      <c r="K9" s="19" t="s">
        <v>24</v>
      </c>
      <c r="L9" s="21">
        <v>1</v>
      </c>
      <c r="M9" s="21">
        <v>1</v>
      </c>
      <c r="N9" s="21">
        <v>126</v>
      </c>
      <c r="O9" s="21">
        <v>252</v>
      </c>
      <c r="P9" s="19" t="s">
        <v>43</v>
      </c>
      <c r="Q9" s="19" t="s">
        <v>17</v>
      </c>
      <c r="R9" s="19" t="s">
        <v>44</v>
      </c>
      <c r="S9" s="22"/>
      <c r="T9" s="24">
        <v>41455</v>
      </c>
      <c r="U9" s="24">
        <v>41547</v>
      </c>
      <c r="V9" s="11"/>
      <c r="W9" s="11"/>
      <c r="X9" s="11" t="s">
        <v>74</v>
      </c>
      <c r="Y9" s="11"/>
      <c r="Z9" s="11"/>
      <c r="AA9" s="11"/>
      <c r="AB9" s="11"/>
      <c r="AC9" s="11"/>
      <c r="AD9" s="11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</row>
    <row r="10" spans="1:225" ht="225" customHeight="1">
      <c r="A10" s="19" t="s">
        <v>62</v>
      </c>
      <c r="B10" s="19" t="s">
        <v>63</v>
      </c>
      <c r="C10" s="19" t="s">
        <v>41</v>
      </c>
      <c r="D10" s="19" t="s">
        <v>80</v>
      </c>
      <c r="E10" s="19" t="s">
        <v>93</v>
      </c>
      <c r="F10" s="19" t="s">
        <v>59</v>
      </c>
      <c r="G10" s="20"/>
      <c r="H10" s="19" t="s">
        <v>64</v>
      </c>
      <c r="I10" s="19" t="s">
        <v>42</v>
      </c>
      <c r="J10" s="19" t="s">
        <v>49</v>
      </c>
      <c r="K10" s="19" t="s">
        <v>24</v>
      </c>
      <c r="L10" s="21">
        <v>2</v>
      </c>
      <c r="M10" s="21">
        <v>2</v>
      </c>
      <c r="N10" s="21">
        <v>68</v>
      </c>
      <c r="O10" s="21">
        <v>272</v>
      </c>
      <c r="P10" s="19" t="s">
        <v>43</v>
      </c>
      <c r="Q10" s="19" t="s">
        <v>17</v>
      </c>
      <c r="R10" s="19" t="s">
        <v>44</v>
      </c>
      <c r="S10" s="22"/>
      <c r="T10" s="24">
        <v>41455</v>
      </c>
      <c r="U10" s="24">
        <v>41547</v>
      </c>
      <c r="V10" s="11"/>
      <c r="W10" s="11"/>
      <c r="X10" s="11" t="s">
        <v>74</v>
      </c>
      <c r="Y10" s="11"/>
      <c r="Z10" s="11"/>
      <c r="AA10" s="11"/>
      <c r="AB10" s="11"/>
      <c r="AC10" s="11"/>
      <c r="AD10" s="11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</row>
    <row r="11" spans="1:225" ht="174.75" customHeight="1">
      <c r="A11" s="19" t="s">
        <v>65</v>
      </c>
      <c r="B11" s="19" t="s">
        <v>66</v>
      </c>
      <c r="C11" s="19" t="s">
        <v>67</v>
      </c>
      <c r="D11" s="19" t="s">
        <v>81</v>
      </c>
      <c r="E11" s="19" t="s">
        <v>87</v>
      </c>
      <c r="F11" s="19" t="s">
        <v>53</v>
      </c>
      <c r="G11" s="20"/>
      <c r="H11" s="19" t="s">
        <v>52</v>
      </c>
      <c r="I11" s="19" t="s">
        <v>42</v>
      </c>
      <c r="J11" s="19" t="s">
        <v>49</v>
      </c>
      <c r="K11" s="19" t="s">
        <v>24</v>
      </c>
      <c r="L11" s="21">
        <v>4</v>
      </c>
      <c r="M11" s="21">
        <v>4</v>
      </c>
      <c r="N11" s="21">
        <v>198</v>
      </c>
      <c r="O11" s="23">
        <v>1584</v>
      </c>
      <c r="P11" s="19" t="s">
        <v>43</v>
      </c>
      <c r="Q11" s="19" t="s">
        <v>17</v>
      </c>
      <c r="R11" s="19" t="s">
        <v>44</v>
      </c>
      <c r="S11" s="22"/>
      <c r="T11" s="24">
        <v>41455</v>
      </c>
      <c r="U11" s="24">
        <v>41547</v>
      </c>
      <c r="V11" s="11"/>
      <c r="W11" s="11"/>
      <c r="X11" s="11" t="s">
        <v>74</v>
      </c>
      <c r="Y11" s="11"/>
      <c r="Z11" s="11"/>
      <c r="AA11" s="11"/>
      <c r="AB11" s="11"/>
      <c r="AC11" s="11"/>
      <c r="AD11" s="11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</row>
    <row r="12" spans="1:225" ht="177" customHeight="1">
      <c r="A12" s="19" t="s">
        <v>68</v>
      </c>
      <c r="B12" s="19" t="s">
        <v>69</v>
      </c>
      <c r="C12" s="19" t="s">
        <v>50</v>
      </c>
      <c r="D12" s="19" t="s">
        <v>82</v>
      </c>
      <c r="E12" s="19" t="s">
        <v>88</v>
      </c>
      <c r="F12" s="19" t="s">
        <v>85</v>
      </c>
      <c r="G12" s="20"/>
      <c r="H12" s="19" t="s">
        <v>52</v>
      </c>
      <c r="I12" s="19" t="s">
        <v>42</v>
      </c>
      <c r="J12" s="19" t="s">
        <v>49</v>
      </c>
      <c r="K12" s="19" t="s">
        <v>24</v>
      </c>
      <c r="L12" s="21">
        <v>2</v>
      </c>
      <c r="M12" s="21">
        <v>2</v>
      </c>
      <c r="N12" s="21">
        <v>225</v>
      </c>
      <c r="O12" s="21">
        <v>900</v>
      </c>
      <c r="P12" s="19" t="s">
        <v>43</v>
      </c>
      <c r="Q12" s="19" t="s">
        <v>48</v>
      </c>
      <c r="R12" s="19" t="s">
        <v>44</v>
      </c>
      <c r="S12" s="22"/>
      <c r="T12" s="24">
        <v>41455</v>
      </c>
      <c r="U12" s="24">
        <v>41547</v>
      </c>
      <c r="V12" s="11"/>
      <c r="W12" s="11"/>
      <c r="X12" s="11" t="s">
        <v>74</v>
      </c>
      <c r="Y12" s="11"/>
      <c r="Z12" s="11"/>
      <c r="AA12" s="11"/>
      <c r="AB12" s="11"/>
      <c r="AC12" s="11"/>
      <c r="AD12" s="11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</row>
    <row r="13" spans="1:225" ht="162.75" customHeight="1">
      <c r="A13" s="19" t="s">
        <v>70</v>
      </c>
      <c r="B13" s="19" t="s">
        <v>71</v>
      </c>
      <c r="C13" s="19" t="s">
        <v>72</v>
      </c>
      <c r="D13" s="19" t="s">
        <v>83</v>
      </c>
      <c r="E13" s="19" t="s">
        <v>89</v>
      </c>
      <c r="F13" s="19" t="s">
        <v>90</v>
      </c>
      <c r="G13" s="20"/>
      <c r="H13" s="19" t="s">
        <v>45</v>
      </c>
      <c r="I13" s="19" t="s">
        <v>46</v>
      </c>
      <c r="J13" s="19" t="s">
        <v>0</v>
      </c>
      <c r="K13" s="19" t="s">
        <v>47</v>
      </c>
      <c r="L13" s="21">
        <v>4</v>
      </c>
      <c r="M13" s="21">
        <v>4</v>
      </c>
      <c r="N13" s="21">
        <v>386</v>
      </c>
      <c r="O13" s="23">
        <v>3088</v>
      </c>
      <c r="P13" s="19" t="s">
        <v>25</v>
      </c>
      <c r="Q13" s="19" t="s">
        <v>17</v>
      </c>
      <c r="R13" s="19" t="s">
        <v>73</v>
      </c>
      <c r="S13" s="22"/>
      <c r="T13" s="24">
        <v>41455</v>
      </c>
      <c r="U13" s="24">
        <v>41547</v>
      </c>
      <c r="V13" s="11"/>
      <c r="W13" s="11"/>
      <c r="X13" s="11" t="s">
        <v>74</v>
      </c>
      <c r="Y13" s="11"/>
      <c r="Z13" s="11"/>
      <c r="AA13" s="11"/>
      <c r="AB13" s="11"/>
      <c r="AC13" s="11"/>
      <c r="AD13" s="11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</row>
    <row r="14" spans="1:225" s="13" customFormat="1">
      <c r="A14" s="36" t="s">
        <v>36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2"/>
      <c r="O14" s="2"/>
      <c r="P14" s="2"/>
      <c r="Q14" s="2"/>
      <c r="R14" s="2"/>
      <c r="S14" s="2"/>
      <c r="T14" s="2"/>
      <c r="U14" s="2"/>
      <c r="V14" s="2"/>
      <c r="W14" s="2"/>
      <c r="X14" s="12"/>
      <c r="Y14" s="12"/>
      <c r="Z14" s="12"/>
      <c r="AA14" s="12"/>
      <c r="AB14" s="12"/>
      <c r="AC14" s="12"/>
      <c r="AD14" s="12"/>
    </row>
    <row r="15" spans="1:225" s="13" customFormat="1">
      <c r="A15" s="36" t="s">
        <v>39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2"/>
      <c r="O15" s="2"/>
      <c r="P15" s="2"/>
      <c r="Q15" s="2"/>
      <c r="R15" s="2"/>
      <c r="S15" s="2"/>
      <c r="T15" s="2"/>
      <c r="U15" s="2"/>
      <c r="V15" s="2"/>
      <c r="W15" s="2"/>
      <c r="X15" s="12"/>
      <c r="Y15" s="12"/>
      <c r="Z15" s="12"/>
      <c r="AA15" s="12"/>
      <c r="AB15" s="12"/>
      <c r="AC15" s="12"/>
      <c r="AD15" s="12"/>
    </row>
    <row r="16" spans="1:225" s="13" customFormat="1">
      <c r="A16" s="36" t="s">
        <v>40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2"/>
      <c r="O16" s="2"/>
      <c r="P16" s="2"/>
      <c r="Q16" s="2"/>
      <c r="R16" s="2"/>
      <c r="S16" s="2"/>
      <c r="T16" s="2"/>
      <c r="U16" s="2"/>
      <c r="V16" s="2"/>
      <c r="W16" s="2"/>
      <c r="X16" s="12"/>
      <c r="Y16" s="12"/>
      <c r="Z16" s="12"/>
      <c r="AA16" s="12"/>
      <c r="AB16" s="12"/>
      <c r="AC16" s="12"/>
      <c r="AD16" s="12"/>
    </row>
    <row r="17" spans="1:21" s="15" customFormat="1">
      <c r="A17" s="18" t="s">
        <v>75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O17" s="3"/>
      <c r="P17" s="3"/>
      <c r="Q17" s="3"/>
      <c r="R17" s="3"/>
      <c r="S17" s="3"/>
      <c r="T17" s="3"/>
      <c r="U17" s="3"/>
    </row>
    <row r="18" spans="1:21" s="15" customForma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4"/>
      <c r="O18" s="4"/>
      <c r="P18" s="4"/>
      <c r="Q18" s="4"/>
      <c r="R18" s="4"/>
      <c r="S18" s="4"/>
      <c r="T18" s="4"/>
      <c r="U18" s="4"/>
    </row>
    <row r="19" spans="1:21" s="15" customForma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4"/>
      <c r="O19" s="4"/>
      <c r="Q19" s="4"/>
      <c r="R19" s="4"/>
      <c r="S19" s="4"/>
      <c r="T19" s="4"/>
      <c r="U19" s="4"/>
    </row>
    <row r="20" spans="1:21" s="5" customFormat="1" ht="18.75" customHeight="1">
      <c r="A20" s="16"/>
      <c r="C20" s="38" t="s">
        <v>37</v>
      </c>
      <c r="D20" s="38"/>
      <c r="E20" s="38"/>
      <c r="G20" s="17"/>
      <c r="N20" s="5" t="s">
        <v>38</v>
      </c>
    </row>
  </sheetData>
  <autoFilter ref="A6:HQ17"/>
  <mergeCells count="32">
    <mergeCell ref="Z4:Z5"/>
    <mergeCell ref="K4:K5"/>
    <mergeCell ref="A14:M14"/>
    <mergeCell ref="A15:M15"/>
    <mergeCell ref="A16:M16"/>
    <mergeCell ref="C20:E20"/>
    <mergeCell ref="W4:W5"/>
    <mergeCell ref="E4:E5"/>
    <mergeCell ref="H4:H5"/>
    <mergeCell ref="Y4:Y5"/>
    <mergeCell ref="A4:A5"/>
    <mergeCell ref="T4:U4"/>
    <mergeCell ref="I4:I5"/>
    <mergeCell ref="J4:J5"/>
    <mergeCell ref="R4:R5"/>
    <mergeCell ref="AB4:AB5"/>
    <mergeCell ref="B4:B5"/>
    <mergeCell ref="S4:S5"/>
    <mergeCell ref="F4:F5"/>
    <mergeCell ref="G4:G5"/>
    <mergeCell ref="X4:X5"/>
    <mergeCell ref="N4:O4"/>
    <mergeCell ref="AD4:AD5"/>
    <mergeCell ref="AA4:AA5"/>
    <mergeCell ref="AC4:AC5"/>
    <mergeCell ref="A2:AD2"/>
    <mergeCell ref="A1:AD1"/>
    <mergeCell ref="A3:AD3"/>
    <mergeCell ref="C4:C5"/>
    <mergeCell ref="D4:D5"/>
    <mergeCell ref="L4:M4"/>
    <mergeCell ref="V4:V5"/>
  </mergeCells>
  <phoneticPr fontId="0" type="noConversion"/>
  <pageMargins left="0.59" right="0.19685039370078741" top="0.39370078740157483" bottom="0.39370078740157483" header="0.39370078740157483" footer="0.15748031496062992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 №1 к ТЗ</vt:lpstr>
      <vt:lpstr>'Прил №1 к ТЗ'!Область_печати</vt:lpstr>
    </vt:vector>
  </TitlesOfParts>
  <Company>ЗАО"НПФ"ЦКБА"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zagarskaya</dc:creator>
  <cp:lastModifiedBy>balandin_as</cp:lastModifiedBy>
  <cp:lastPrinted>2012-12-18T09:31:51Z</cp:lastPrinted>
  <dcterms:created xsi:type="dcterms:W3CDTF">2011-03-01T07:20:06Z</dcterms:created>
  <dcterms:modified xsi:type="dcterms:W3CDTF">2012-12-21T08:36:39Z</dcterms:modified>
</cp:coreProperties>
</file>