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2"/>
  </bookViews>
  <sheets>
    <sheet name="427гн-12" sheetId="1" r:id="rId1"/>
    <sheet name="НМЦ" sheetId="2" r:id="rId2"/>
    <sheet name="Сводка затрат" sheetId="3" r:id="rId3"/>
  </sheets>
  <definedNames>
    <definedName name="Constr" localSheetId="0">'427гн-12'!$A$6</definedName>
    <definedName name="FOT" localSheetId="0">'427гн-12'!$D$18</definedName>
    <definedName name="Ind" localSheetId="0">'427гн-12'!$H$8</definedName>
    <definedName name="Obj" localSheetId="0">'427гн-12'!$E$11</definedName>
    <definedName name="Obosn" localSheetId="0">'427гн-12'!$D$14</definedName>
    <definedName name="SmPr" localSheetId="0">'427гн-12'!$D$15</definedName>
    <definedName name="_xlnm.Print_Titles" localSheetId="0">'427гн-12'!$26:$26</definedName>
  </definedNames>
  <calcPr calcId="145621"/>
</workbook>
</file>

<file path=xl/calcChain.xml><?xml version="1.0" encoding="utf-8"?>
<calcChain xmlns="http://schemas.openxmlformats.org/spreadsheetml/2006/main">
  <c r="G14" i="3" l="1"/>
  <c r="G15" i="3" s="1"/>
  <c r="G12" i="3"/>
  <c r="D12" i="3"/>
  <c r="F12" i="3"/>
  <c r="F13" i="3" s="1"/>
  <c r="E12" i="3"/>
  <c r="E13" i="3" s="1"/>
  <c r="E14" i="3" l="1"/>
  <c r="E15" i="3"/>
  <c r="D13" i="3"/>
  <c r="H12" i="3"/>
  <c r="F14" i="3"/>
  <c r="F15" i="3" s="1"/>
  <c r="H11" i="3"/>
  <c r="B11" i="2"/>
  <c r="C11" i="2"/>
  <c r="D14" i="3" l="1"/>
  <c r="D15" i="3" s="1"/>
  <c r="H13" i="3"/>
  <c r="C13" i="2"/>
  <c r="C12" i="2"/>
  <c r="H14" i="3" l="1"/>
  <c r="H15" i="3" s="1"/>
</calcChain>
</file>

<file path=xl/sharedStrings.xml><?xml version="1.0" encoding="utf-8"?>
<sst xmlns="http://schemas.openxmlformats.org/spreadsheetml/2006/main" count="409" uniqueCount="318">
  <si>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</si>
  <si>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</si>
  <si>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</si>
  <si>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</si>
  <si>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</si>
  <si>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</si>
  <si>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</si>
  <si>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</si>
  <si>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</si>
  <si>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</si>
  <si>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</si>
  <si>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</si>
  <si>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</si>
  <si>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</si>
  <si>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</si>
  <si>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</si>
  <si>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</si>
  <si>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</si>
  <si>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</si>
  <si>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</si>
  <si>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</si>
  <si>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</si>
  <si>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</si>
  <si>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 xml:space="preserve">                           Раздел 1. Новый Раздел</t>
  </si>
  <si>
    <t xml:space="preserve">                           окна</t>
  </si>
  <si>
    <t>ТЕР46-04-012-02</t>
  </si>
  <si>
    <t>Разборка деревянных заполнений проемов оконных без подоконных досок</t>
  </si>
  <si>
    <t>100 м2</t>
  </si>
  <si>
    <r>
      <t>2,549</t>
    </r>
    <r>
      <rPr>
        <i/>
        <sz val="6"/>
        <rFont val="Arial"/>
        <family val="2"/>
        <charset val="204"/>
      </rPr>
      <t xml:space="preserve">
254.9/100</t>
    </r>
  </si>
  <si>
    <t>ТЕР11-01-031-01прим.</t>
  </si>
  <si>
    <t>100 м2 покрытия</t>
  </si>
  <si>
    <r>
      <t>Разборка  подоконной доски из мозаичных  плит при количестве плит на 1 м2до 2 шт.</t>
    </r>
    <r>
      <rPr>
        <i/>
        <sz val="7"/>
        <rFont val="Arial"/>
        <family val="2"/>
        <charset val="204"/>
      </rPr>
      <t xml:space="preserve">
КОЭФ. К ПОЗИЦИИ:
При демонтаже (разборке) сборных деревянных конструкций ПЗ=0,8 (ОЗП=0,8; ЭМ=0,8 к расх.; ЗПМ=0,8; МАТ=0 к расх.; ТЗ=0,8; ТЗМ=0,8)</t>
    </r>
  </si>
  <si>
    <t>ТЕР10-01-034-06</t>
  </si>
  <si>
    <t>100 м2 проемов</t>
  </si>
  <si>
    <r>
      <t>Установка в жилых и общественных зданиях деревянных оконных блоков  с площадью проема более 2 м2</t>
    </r>
    <r>
      <rPr>
        <i/>
        <sz val="7"/>
        <rFont val="Arial"/>
        <family val="2"/>
        <charset val="204"/>
      </rPr>
      <t xml:space="preserve">
11 246,07 = 177 197,07 - 100 x 1 659,51</t>
    </r>
  </si>
  <si>
    <r>
      <t>2,54906</t>
    </r>
    <r>
      <rPr>
        <i/>
        <sz val="6"/>
        <rFont val="Arial"/>
        <family val="2"/>
        <charset val="204"/>
      </rPr>
      <t xml:space="preserve">
(146,452+89.984+18.47)/100</t>
    </r>
  </si>
  <si>
    <t>Цена поставщика</t>
  </si>
  <si>
    <t>Оконный блок со стеклопакетом ОДРСП с форточкой окрашенный - Ж83 1880х1900-41 щт.</t>
  </si>
  <si>
    <t>м2</t>
  </si>
  <si>
    <r>
      <t>146,452</t>
    </r>
    <r>
      <rPr>
        <i/>
        <sz val="6"/>
        <rFont val="Arial"/>
        <family val="2"/>
        <charset val="204"/>
      </rPr>
      <t xml:space="preserve">
1.88*1.9*41</t>
    </r>
  </si>
  <si>
    <t>Оконный блок со стеклопакетом ОДРСП с форточкой окрашенный - Ж83 1280х1900-37 шт.</t>
  </si>
  <si>
    <r>
      <t>89,984</t>
    </r>
    <r>
      <rPr>
        <i/>
        <sz val="6"/>
        <rFont val="Arial"/>
        <family val="2"/>
        <charset val="204"/>
      </rPr>
      <t xml:space="preserve">
1.28*1.9*37</t>
    </r>
  </si>
  <si>
    <t>Оконный блок со стеклопакетом ОДРСП с форточкой окрашенный - Ж83 1080*1900 - 9 шт.</t>
  </si>
  <si>
    <r>
      <t>18,468</t>
    </r>
    <r>
      <rPr>
        <i/>
        <sz val="6"/>
        <rFont val="Arial"/>
        <family val="2"/>
        <charset val="204"/>
      </rPr>
      <t xml:space="preserve">
1.08*1.9*9</t>
    </r>
  </si>
  <si>
    <t>ТЕР10-01-035-03</t>
  </si>
  <si>
    <t>Установка подоконных досок в каменных стенах толщиной свыше 0,51 м</t>
  </si>
  <si>
    <t>100 п. м</t>
  </si>
  <si>
    <r>
      <t>1,469</t>
    </r>
    <r>
      <rPr>
        <i/>
        <sz val="6"/>
        <rFont val="Arial"/>
        <family val="2"/>
        <charset val="204"/>
      </rPr>
      <t xml:space="preserve">
(2*41+1.45*37+1.25*9)/100</t>
    </r>
  </si>
  <si>
    <t>Подоконная доска окрашенная Ж 83</t>
  </si>
  <si>
    <r>
      <t>80,795</t>
    </r>
    <r>
      <rPr>
        <i/>
        <sz val="6"/>
        <rFont val="Arial"/>
        <family val="2"/>
        <charset val="204"/>
      </rPr>
      <t xml:space="preserve">
2*0.55*41+1.45*0.55*37+1.25*0.55*9</t>
    </r>
  </si>
  <si>
    <t>ТЕРр61-20-1</t>
  </si>
  <si>
    <t>Ремонт штукатурки наружных прямолинейных откосов по камню и бетону цементно-известковым раствором с земли и лесов</t>
  </si>
  <si>
    <t>100 м2 отремонтированной поверхности</t>
  </si>
  <si>
    <r>
      <t>0,812</t>
    </r>
    <r>
      <rPr>
        <i/>
        <sz val="6"/>
        <rFont val="Arial"/>
        <family val="2"/>
        <charset val="204"/>
      </rPr>
      <t xml:space="preserve">
81.2/100</t>
    </r>
  </si>
  <si>
    <t>ТЕР15-01-050-04</t>
  </si>
  <si>
    <t>100 м2 облицовки</t>
  </si>
  <si>
    <r>
      <t>Облицовка оконных откосов Сэндвич-панелями</t>
    </r>
    <r>
      <rPr>
        <i/>
        <sz val="7"/>
        <rFont val="Arial"/>
        <family val="2"/>
        <charset val="204"/>
      </rPr>
      <t xml:space="preserve">
12 371,15 = 12 913,74 - 30 x 16,22 - 0,0089 x 6 290,76</t>
    </r>
  </si>
  <si>
    <r>
      <t>1,6267</t>
    </r>
    <r>
      <rPr>
        <i/>
        <sz val="6"/>
        <rFont val="Arial"/>
        <family val="2"/>
        <charset val="204"/>
      </rPr>
      <t xml:space="preserve">
162,67/100</t>
    </r>
  </si>
  <si>
    <t>ТСЦ-101-2388</t>
  </si>
  <si>
    <t>Герметик пенополиуретановый (пена монтажная) типа Makrofleks, Soudal в баллонах по 750 мл</t>
  </si>
  <si>
    <t>шт.</t>
  </si>
  <si>
    <t>ТЕРр61-2-9</t>
  </si>
  <si>
    <t>Ремонт штукатурки внутренних стен по камню и бетону цементно-известковым раствором, площадью отдельных мест до 10 м2 толщиной слоя до 20 мм</t>
  </si>
  <si>
    <r>
      <t>0,9012</t>
    </r>
    <r>
      <rPr>
        <i/>
        <sz val="6"/>
        <rFont val="Arial"/>
        <family val="2"/>
        <charset val="204"/>
      </rPr>
      <t xml:space="preserve">
90.12/100</t>
    </r>
  </si>
  <si>
    <t>ТЕРр58-20-1</t>
  </si>
  <si>
    <t>Смена обделок из листовой стали с полимерным покрытием(поясков, сандриков, отливов, карнизов) шириной до 0,4 м</t>
  </si>
  <si>
    <t>100 м</t>
  </si>
  <si>
    <r>
      <t>1,3416</t>
    </r>
    <r>
      <rPr>
        <i/>
        <sz val="6"/>
        <rFont val="Arial"/>
        <family val="2"/>
        <charset val="204"/>
      </rPr>
      <t xml:space="preserve">
(1.88*41+1.28*37+1.08*9)/100</t>
    </r>
  </si>
  <si>
    <t>ТЕР10-01-060-01</t>
  </si>
  <si>
    <r>
      <t>Установка и крепление нащельников</t>
    </r>
    <r>
      <rPr>
        <i/>
        <sz val="7"/>
        <rFont val="Arial"/>
        <family val="2"/>
        <charset val="204"/>
      </rPr>
      <t xml:space="preserve">
101,71 = 1 111,95 - 112 x 9,02</t>
    </r>
  </si>
  <si>
    <r>
      <t>2,1206</t>
    </r>
    <r>
      <rPr>
        <i/>
        <sz val="6"/>
        <rFont val="Arial"/>
        <family val="2"/>
        <charset val="204"/>
      </rPr>
      <t xml:space="preserve">
212,06/100</t>
    </r>
  </si>
  <si>
    <t>Нащельник Ж83</t>
  </si>
  <si>
    <t>м</t>
  </si>
  <si>
    <r>
      <t>237,44</t>
    </r>
    <r>
      <rPr>
        <i/>
        <sz val="6"/>
        <rFont val="Arial"/>
        <family val="2"/>
        <charset val="204"/>
      </rPr>
      <t xml:space="preserve">
212*1.12</t>
    </r>
  </si>
  <si>
    <t>ТЕРр62-7-4</t>
  </si>
  <si>
    <t>Улучшенная масляная окраска ранее окрашенных стен за два раза с расчисткой старой краски до 10%</t>
  </si>
  <si>
    <t>100 м2 окрашиваемой поверхности</t>
  </si>
  <si>
    <t xml:space="preserve">                           туалеты</t>
  </si>
  <si>
    <t>ТЕРр63-7-5</t>
  </si>
  <si>
    <t>Разборка облицовки стен из керамических глазурованных плиток</t>
  </si>
  <si>
    <t>100 м2 поверхности облицовки</t>
  </si>
  <si>
    <r>
      <t>1,197</t>
    </r>
    <r>
      <rPr>
        <i/>
        <sz val="6"/>
        <rFont val="Arial"/>
        <family val="2"/>
        <charset val="204"/>
      </rPr>
      <t xml:space="preserve">
119,7/100</t>
    </r>
  </si>
  <si>
    <t>ТЕР15-02-016-01</t>
  </si>
  <si>
    <t>Штукатурка поверхностей внутри здания цементно-известковым или цементным раствором по камню и бетону простая стен</t>
  </si>
  <si>
    <t>100 м2 оштукатуриваемой поверхности</t>
  </si>
  <si>
    <t>ТЕР46-04-012-03</t>
  </si>
  <si>
    <t>Разборка деревянных заполнений проемов дверных и воротных</t>
  </si>
  <si>
    <r>
      <t>0,147</t>
    </r>
    <r>
      <rPr>
        <i/>
        <sz val="6"/>
        <rFont val="Arial"/>
        <family val="2"/>
        <charset val="204"/>
      </rPr>
      <t xml:space="preserve">
2.1*0.7*10/100</t>
    </r>
  </si>
  <si>
    <t>ТЕР10-01-047-01</t>
  </si>
  <si>
    <t>Установка блоков из ПВХ в наружных и внутренних дверных проемах в каменных стенах площадью проема до 3 м2</t>
  </si>
  <si>
    <t>ТЕР15-04-006-04</t>
  </si>
  <si>
    <t>Покрытие поверхностей грунтовкой глубокого проникновения за 2 раза стен</t>
  </si>
  <si>
    <r>
      <t>1,834</t>
    </r>
    <r>
      <rPr>
        <i/>
        <sz val="6"/>
        <rFont val="Arial"/>
        <family val="2"/>
        <charset val="204"/>
      </rPr>
      <t xml:space="preserve">
183.4/100</t>
    </r>
  </si>
  <si>
    <t>ТСЦ-101-2416</t>
  </si>
  <si>
    <t>Грунтовка «Бетоконтакт», КНАУФ</t>
  </si>
  <si>
    <t>кг</t>
  </si>
  <si>
    <t>ТЕР15-01-020-13</t>
  </si>
  <si>
    <t>Облицовка стен на клее из сухих смесей с карнизными, плинтусными и угловыми плитками в промышленных зданиях по кирпичу и бетону</t>
  </si>
  <si>
    <r>
      <t>1,834</t>
    </r>
    <r>
      <rPr>
        <i/>
        <sz val="6"/>
        <rFont val="Arial"/>
        <family val="2"/>
        <charset val="204"/>
      </rPr>
      <t xml:space="preserve">
183,4/100</t>
    </r>
  </si>
  <si>
    <t>ТЕР09-03-046-01</t>
  </si>
  <si>
    <t>Монтаж перегородок из алюминиевых сплавов сборно-разборных</t>
  </si>
  <si>
    <r>
      <t>0,1097</t>
    </r>
    <r>
      <rPr>
        <i/>
        <sz val="6"/>
        <rFont val="Arial"/>
        <family val="2"/>
        <charset val="204"/>
      </rPr>
      <t xml:space="preserve">
(3.53+3.41+4.03)/100</t>
    </r>
  </si>
  <si>
    <t>ТСЦ-206-1136</t>
  </si>
  <si>
    <t>Каркасы рядовые под одинарное остекление, под однослойную глухую вставку ПР 39-12 1/К</t>
  </si>
  <si>
    <t>ТСЦ-101-1493</t>
  </si>
  <si>
    <t>Панели без утеплителя</t>
  </si>
  <si>
    <t>ТЕРр56-21-6</t>
  </si>
  <si>
    <t>Установка полотен внутренних в санузлах,</t>
  </si>
  <si>
    <t>100 полотен</t>
  </si>
  <si>
    <r>
      <t>0,06</t>
    </r>
    <r>
      <rPr>
        <i/>
        <sz val="6"/>
        <rFont val="Arial"/>
        <family val="2"/>
        <charset val="204"/>
      </rPr>
      <t xml:space="preserve">
6/100</t>
    </r>
  </si>
  <si>
    <t>цена поставщика</t>
  </si>
  <si>
    <t>Дверное полотно1 200,00 р/шт.:1.18:5.56*1.02</t>
  </si>
  <si>
    <t>шт</t>
  </si>
  <si>
    <t>ТЕРр62-17-4</t>
  </si>
  <si>
    <t>Окрашивание акриловыми красками  поверхностей потолков, ранее окрашенных водоэмульсионной краской, с расчисткой старой краски до 10%</t>
  </si>
  <si>
    <r>
      <t>0,3371</t>
    </r>
    <r>
      <rPr>
        <i/>
        <sz val="6"/>
        <rFont val="Arial"/>
        <family val="2"/>
        <charset val="204"/>
      </rPr>
      <t xml:space="preserve">
33.71/100</t>
    </r>
  </si>
  <si>
    <t>ТЕРр57-2-3</t>
  </si>
  <si>
    <t>Разборка покрытий полов из керамических плиток</t>
  </si>
  <si>
    <t>ТЕРр57-2-4</t>
  </si>
  <si>
    <t>Разборка цементной стяжки</t>
  </si>
  <si>
    <t>ТЕРр57-3-1</t>
  </si>
  <si>
    <t>Разборка плинтусов деревянных</t>
  </si>
  <si>
    <t>100 м плинтуса</t>
  </si>
  <si>
    <r>
      <t>0,754</t>
    </r>
    <r>
      <rPr>
        <i/>
        <sz val="6"/>
        <rFont val="Arial"/>
        <family val="2"/>
        <charset val="204"/>
      </rPr>
      <t xml:space="preserve">
75.4/100</t>
    </r>
  </si>
  <si>
    <t>ТЕР11-01-004-07прим.</t>
  </si>
  <si>
    <t>100 м2 изолируемой поверхности</t>
  </si>
  <si>
    <r>
      <t>Устройство гидроизоляции обмазочной "Пенетроном" с"в два слоя</t>
    </r>
    <r>
      <rPr>
        <i/>
        <sz val="7"/>
        <rFont val="Arial"/>
        <family val="2"/>
        <charset val="204"/>
      </rPr>
      <t xml:space="preserve">
301,14 = 925,92 - 0,24 x 2 603,26
КОЭФ. К ПОЗИЦИИ:
ПЗ=2 (ОЗП=2; ЭМ=2 к расх.; ЗПМ=2; МАТ=2 к расх.; ТЗ=2; ТЗМ=2)</t>
    </r>
  </si>
  <si>
    <t>ТСЦ-402-0195</t>
  </si>
  <si>
    <t>Смесь сухая гидроизоляционная проникающая капиллярная марка "Пенетрон"</t>
  </si>
  <si>
    <r>
      <t>40,452</t>
    </r>
    <r>
      <rPr>
        <i/>
        <sz val="6"/>
        <rFont val="Arial"/>
        <family val="2"/>
        <charset val="204"/>
      </rPr>
      <t xml:space="preserve">
1.2*33,71</t>
    </r>
  </si>
  <si>
    <t>ТЕР11-01-011-01</t>
  </si>
  <si>
    <t>Устройство стяжек цементных толщиной 20 мм</t>
  </si>
  <si>
    <t>100 м2 стяжки</t>
  </si>
  <si>
    <t>ТЕР11-01-027-05</t>
  </si>
  <si>
    <t>Устройство покрытий на растворе их сухой смеси с приготовлением раствора в построечных условиях из плит керамогранит</t>
  </si>
  <si>
    <t>ТЕР11-01-039-04</t>
  </si>
  <si>
    <t>Устройство плинтусов из плиток керамических</t>
  </si>
  <si>
    <t>ТЕРр62-33-2</t>
  </si>
  <si>
    <t>Окраска масляными составами ранее окрашенных поверхностей радиаторов и ребристых труб отопления за 2 раза</t>
  </si>
  <si>
    <r>
      <t>0,061</t>
    </r>
    <r>
      <rPr>
        <i/>
        <sz val="6"/>
        <rFont val="Arial"/>
        <family val="2"/>
        <charset val="204"/>
      </rPr>
      <t xml:space="preserve">
6.1/100</t>
    </r>
  </si>
  <si>
    <t>ТЕР10-01-015-01</t>
  </si>
  <si>
    <t>100 м2 перегородок и барьеров</t>
  </si>
  <si>
    <r>
      <t>разборка перегородок каркасно-филенчатых в санузлах</t>
    </r>
    <r>
      <rPr>
        <i/>
        <sz val="7"/>
        <rFont val="Arial"/>
        <family val="2"/>
        <charset val="204"/>
      </rPr>
      <t xml:space="preserve">
КОЭФ. К ПОЗИЦИИ:
Демонтаж (разборка) сборных деревянных конструкций ОЗП=0,8; ЭМ=0,8 к расх.; ЗПМ=0,8; МАТ=0 к расх.; ТЗ=0,8; ТЗМ=0,8</t>
    </r>
  </si>
  <si>
    <r>
      <t>0,198</t>
    </r>
    <r>
      <rPr>
        <i/>
        <sz val="6"/>
        <rFont val="Arial"/>
        <family val="2"/>
        <charset val="204"/>
      </rPr>
      <t xml:space="preserve">
19.8/100</t>
    </r>
  </si>
  <si>
    <t>ТЕРр63-9-4</t>
  </si>
  <si>
    <t>Ремонт облицовки из керамических глазурованных плиток рядовых на столбах и откосах со сменой плиток в одном месте более 10 штук(1.47м2 плитка 0,156х0,15)</t>
  </si>
  <si>
    <t>100 плиток</t>
  </si>
  <si>
    <r>
      <t>0,66</t>
    </r>
    <r>
      <rPr>
        <i/>
        <sz val="6"/>
        <rFont val="Arial"/>
        <family val="2"/>
        <charset val="204"/>
      </rPr>
      <t xml:space="preserve">
66/100</t>
    </r>
  </si>
  <si>
    <t>ТЕР20-02-002-01</t>
  </si>
  <si>
    <t>Установка решеток жалюзийных площадью в свету до 0,5 м2</t>
  </si>
  <si>
    <t>1 решетка</t>
  </si>
  <si>
    <t>ТСЦ-301-1514прим.</t>
  </si>
  <si>
    <t>Решетки жалюзийные неподвижные штампованные размером 150х490 мм</t>
  </si>
  <si>
    <t>ТЕРр65-6-12</t>
  </si>
  <si>
    <t>Смена унитазов на типа «Компакт»</t>
  </si>
  <si>
    <t>100 приборов</t>
  </si>
  <si>
    <r>
      <t>0,08</t>
    </r>
    <r>
      <rPr>
        <i/>
        <sz val="6"/>
        <rFont val="Arial"/>
        <family val="2"/>
        <charset val="204"/>
      </rPr>
      <t xml:space="preserve">
8/100</t>
    </r>
  </si>
  <si>
    <t>ТСЦ-301-1520</t>
  </si>
  <si>
    <t>Подводка гибкая армированная резиновая 500 мм</t>
  </si>
  <si>
    <t>ТЕРр65-4-1</t>
  </si>
  <si>
    <t>Демонтаж раковин</t>
  </si>
  <si>
    <t>ТЕР17-01-001-14</t>
  </si>
  <si>
    <t>Установка умывальников одиночных с подводкой холодной и горячей воды</t>
  </si>
  <si>
    <t>10 компл.</t>
  </si>
  <si>
    <r>
      <t>0,6</t>
    </r>
    <r>
      <rPr>
        <i/>
        <sz val="6"/>
        <rFont val="Arial"/>
        <family val="2"/>
        <charset val="204"/>
      </rPr>
      <t xml:space="preserve">
6/10</t>
    </r>
  </si>
  <si>
    <t>ТСЦ-301-0627</t>
  </si>
  <si>
    <t>Смесители для умывальников СМ-УМ-ЦА-УВ центральные, с аэратором, латунными маховичками</t>
  </si>
  <si>
    <t>компл.</t>
  </si>
  <si>
    <t>ТСЦ-301-1520прим.</t>
  </si>
  <si>
    <t>Подводка гибкая</t>
  </si>
  <si>
    <r>
      <t>12</t>
    </r>
    <r>
      <rPr>
        <i/>
        <sz val="6"/>
        <rFont val="Arial"/>
        <family val="2"/>
        <charset val="204"/>
      </rPr>
      <t xml:space="preserve">
6*2</t>
    </r>
  </si>
  <si>
    <t>ТЕРр65-4-11</t>
  </si>
  <si>
    <t>Демонтаж биде</t>
  </si>
  <si>
    <r>
      <t>0,01</t>
    </r>
    <r>
      <rPr>
        <i/>
        <sz val="6"/>
        <rFont val="Arial"/>
        <family val="2"/>
        <charset val="204"/>
      </rPr>
      <t xml:space="preserve">
1/100</t>
    </r>
  </si>
  <si>
    <t>ТЕР17-01-001-16</t>
  </si>
  <si>
    <t>Установка биде</t>
  </si>
  <si>
    <r>
      <t>0,1</t>
    </r>
    <r>
      <rPr>
        <i/>
        <sz val="6"/>
        <rFont val="Arial"/>
        <family val="2"/>
        <charset val="204"/>
      </rPr>
      <t xml:space="preserve">
1/10</t>
    </r>
  </si>
  <si>
    <t>ТЕРр67-8-1</t>
  </si>
  <si>
    <t>Смена светильников с лампами накаливания</t>
  </si>
  <si>
    <t>100 шт.</t>
  </si>
  <si>
    <r>
      <t>0,13</t>
    </r>
    <r>
      <rPr>
        <i/>
        <sz val="6"/>
        <rFont val="Arial"/>
        <family val="2"/>
        <charset val="204"/>
      </rPr>
      <t xml:space="preserve">
13/100</t>
    </r>
  </si>
  <si>
    <t>ТЕРр67-9-1</t>
  </si>
  <si>
    <t>Смена выключателей</t>
  </si>
  <si>
    <r>
      <t>0,1</t>
    </r>
    <r>
      <rPr>
        <i/>
        <sz val="6"/>
        <rFont val="Arial"/>
        <family val="2"/>
        <charset val="204"/>
      </rPr>
      <t xml:space="preserve">
10/100</t>
    </r>
  </si>
  <si>
    <t>ТСЦ-301-0631</t>
  </si>
  <si>
    <t>Смесители СМ-УМ-НЛ медицинских, настенные локтевые, с комбинированной сеткой</t>
  </si>
  <si>
    <r>
      <t>2</t>
    </r>
    <r>
      <rPr>
        <i/>
        <sz val="6"/>
        <rFont val="Arial"/>
        <family val="2"/>
        <charset val="204"/>
      </rPr>
      <t xml:space="preserve">
1*2</t>
    </r>
  </si>
  <si>
    <t>ТЕРр65-4-3</t>
  </si>
  <si>
    <t>Демонтаж моек</t>
  </si>
  <si>
    <r>
      <t>0,07</t>
    </r>
    <r>
      <rPr>
        <i/>
        <sz val="6"/>
        <rFont val="Arial"/>
        <family val="2"/>
        <charset val="204"/>
      </rPr>
      <t xml:space="preserve">
(5+2)/100</t>
    </r>
  </si>
  <si>
    <r>
      <t>0,5</t>
    </r>
    <r>
      <rPr>
        <i/>
        <sz val="6"/>
        <rFont val="Arial"/>
        <family val="2"/>
        <charset val="204"/>
      </rPr>
      <t xml:space="preserve">
5/10</t>
    </r>
  </si>
  <si>
    <t>Смесители для умывальников СМ-УМ-НЛ медицинских, настенные локтевые, с комбинированной сеткой</t>
  </si>
  <si>
    <r>
      <t>10</t>
    </r>
    <r>
      <rPr>
        <i/>
        <sz val="6"/>
        <rFont val="Arial"/>
        <family val="2"/>
        <charset val="204"/>
      </rPr>
      <t xml:space="preserve">
5*2</t>
    </r>
  </si>
  <si>
    <t>Установка умывальников хирургических одиночных с подводкой холодной и горячей воды</t>
  </si>
  <si>
    <r>
      <t>0,2</t>
    </r>
    <r>
      <rPr>
        <i/>
        <sz val="6"/>
        <rFont val="Arial"/>
        <family val="2"/>
        <charset val="204"/>
      </rPr>
      <t xml:space="preserve">
2/10</t>
    </r>
  </si>
  <si>
    <r>
      <t>4</t>
    </r>
    <r>
      <rPr>
        <i/>
        <sz val="6"/>
        <rFont val="Arial"/>
        <family val="2"/>
        <charset val="204"/>
      </rPr>
      <t xml:space="preserve">
2*2</t>
    </r>
  </si>
  <si>
    <t>ТЕР10-01-059-01</t>
  </si>
  <si>
    <t>100 шт. изделий</t>
  </si>
  <si>
    <r>
      <t>разборка столов, шкафов под мойки, холодильных шкафов и др.</t>
    </r>
    <r>
      <rPr>
        <i/>
        <sz val="7"/>
        <rFont val="Arial"/>
        <family val="2"/>
        <charset val="204"/>
      </rPr>
      <t xml:space="preserve">
КОЭФ. К ПОЗИЦИИ:
Демонтаж (разборка) сборных деревянных конструкций ОЗП=0,8; ЭМ=0,8 к расх.; ЗПМ=0,8; МАТ=0 к расх.; ТЗ=0,8; ТЗМ=0,8</t>
    </r>
  </si>
  <si>
    <r>
      <t>0,07</t>
    </r>
    <r>
      <rPr>
        <i/>
        <sz val="6"/>
        <rFont val="Arial"/>
        <family val="2"/>
        <charset val="204"/>
      </rPr>
      <t xml:space="preserve">
7/100</t>
    </r>
  </si>
  <si>
    <t>СЦП1-1-27-А</t>
  </si>
  <si>
    <t>т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</si>
  <si>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ПЗ=1,025 (ОЗП=1,025; ЭМ=1,025 к расх.; ЗПМ=1,025; МАТ=1,025 к расх.; ТЗ=1,025; ТЗМ=1,025)</t>
    </r>
  </si>
  <si>
    <r>
      <t>27,25</t>
    </r>
    <r>
      <rPr>
        <i/>
        <sz val="6"/>
        <rFont val="Arial"/>
        <family val="2"/>
        <charset val="204"/>
      </rPr>
      <t xml:space="preserve">
23+4.25</t>
    </r>
  </si>
  <si>
    <t>СЦП3-3-40-1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</si>
  <si>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</si>
  <si>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</si>
  <si>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</si>
  <si>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</si>
  <si>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(п. 3.4 Указаний к ТЕРр) ОЗП=1,15; ЭМ=1,25; ЗПМ=1,25; ТЗ=1,15; ТЗМ=1,25  (Поз. 33-37, 3, 7, 14, 20, 39, 64, 10-11, 18, 21-26, 41-42, 46-48, 50, 54, 56, 58, 60-61, 63)</t>
  </si>
  <si>
    <t xml:space="preserve">   2. Производство ремонтных работ в существующих зданиях и сооружениях в стесненных условиях ОЗП=1,35; ЭМ=1,35; ЗПМ=1,35; ТЗ=1,35; ТЗМ=1,35  (Поз. 2, 33-37, 3, 7, 14, 20, 39, 64, 10-11, 18, 21-26, 41-42, 46-48, 50, 54, 56, 58, 60-61, 63)</t>
  </si>
  <si>
    <t xml:space="preserve">   2. Производство ремонтных работ в существующих зданиях и сооружениях в стесненных условиях ОЗП=1,15; ЭМ=1,15; ЗПМ=1,15; ТЗ=1,15; ТЗМ=1,15  (Поз. 1, 19, 9, 12-13, 16, 29, 38, 17, 40, 27-28, 30-32, 43-45, 49, 53, 55, 57, 59, 62, 51-52)</t>
  </si>
  <si>
    <t xml:space="preserve">    МАТ=1,02  (Поз. 4-6, 8, 15)</t>
  </si>
  <si>
    <t>Накладные расходы</t>
  </si>
  <si>
    <t xml:space="preserve">   74% ФОТ (от 162)  (Поз. 45, 49, 53, 55, 57, 59, 62)</t>
  </si>
  <si>
    <t xml:space="preserve">   77% ФОТ (от 1518)  (Поз. 17, 40)</t>
  </si>
  <si>
    <t xml:space="preserve">   79% ФОТ (от 5995)  (Поз. 9, 12)</t>
  </si>
  <si>
    <t xml:space="preserve">   80% ФОТ (от 1590)  (Поз. 16, 29, 38, 30-32)</t>
  </si>
  <si>
    <t xml:space="preserve">   82% ФОТ (от 114)  (Поз. 27-28)</t>
  </si>
  <si>
    <t xml:space="preserve">   83% ФОТ (от 769)  (Поз. 13)</t>
  </si>
  <si>
    <t xml:space="preserve">   85% ФОТ (от 216)  (Поз. 51-52)</t>
  </si>
  <si>
    <t xml:space="preserve">   90% ФОТ (от 791)  (Поз. 24-26)</t>
  </si>
  <si>
    <t xml:space="preserve">   103% ФОТ (от 486)  (Поз. 43-44)</t>
  </si>
  <si>
    <t xml:space="preserve">   105% ФОТ (от 13885)  (Поз. 10-11, 18, 21-23)</t>
  </si>
  <si>
    <t xml:space="preserve">   110% ФОТ (от 6348)  (Поз. 1, 19)</t>
  </si>
  <si>
    <t xml:space="preserve">   118% ФОТ (от 8957)  (Поз. 3, 7, 14, 20, 39, 64)</t>
  </si>
  <si>
    <t xml:space="preserve">   123% ФОТ (от 3198)  (Поз. 2, 33-37)</t>
  </si>
  <si>
    <t xml:space="preserve">   128% ФОТ (от 849)  (Поз. 41-42, 46-48, 50, 54, 56, 58, 60-61, 63)</t>
  </si>
  <si>
    <t>Сметная прибыль</t>
  </si>
  <si>
    <t xml:space="preserve">   50% ФОТ (от 8265)  (Поз. 9, 12, 16, 29, 38, 17, 40, 45, 49, 53, 55, 57, 59, 62)</t>
  </si>
  <si>
    <t xml:space="preserve">   55%*0.85 ФОТ (от 13885)  (Поз. 10-11, 18, 21-23)</t>
  </si>
  <si>
    <t xml:space="preserve">   60% ФОТ (от 486)  (Поз. 43-44)</t>
  </si>
  <si>
    <t xml:space="preserve">   62% ФОТ (от 114)  (Поз. 27-28)</t>
  </si>
  <si>
    <t xml:space="preserve">   63%*0.85 ФОТ (от 8957)  (Поз. 3, 7, 14, 20, 39, 64)</t>
  </si>
  <si>
    <t xml:space="preserve">   65% ФОТ (от 985)  (Поз. 13, 51-52)</t>
  </si>
  <si>
    <t xml:space="preserve">   68% ФОТ (от 1000)  (Поз. 30-32)</t>
  </si>
  <si>
    <t xml:space="preserve">   70%*0.85 ФОТ (от 6348)  (Поз. 1, 19)</t>
  </si>
  <si>
    <t xml:space="preserve">   75%*0.85 ФОТ (от 3198)  (Поз. 2, 33-37)</t>
  </si>
  <si>
    <t xml:space="preserve">   83%*0.85 ФОТ (от 849)  (Поз. 41-42, 46-48, 50, 54, 56, 58, 60-61, 63)</t>
  </si>
  <si>
    <t xml:space="preserve">   85%*0.85 ФОТ (от 791)  (Поз. 24-26)</t>
  </si>
  <si>
    <t>Итоги по смете:</t>
  </si>
  <si>
    <t xml:space="preserve">  Итоги по Строительным работам</t>
  </si>
  <si>
    <t xml:space="preserve">    Итого</t>
  </si>
  <si>
    <t xml:space="preserve">    индекс изменения сметной стоимости 680 355 * 5.56</t>
  </si>
  <si>
    <t xml:space="preserve">  Итоги по Монтажным работам</t>
  </si>
  <si>
    <t xml:space="preserve">    индекс изменения сметной стоимости 2 212 * 5.56</t>
  </si>
  <si>
    <t xml:space="preserve">  Итого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</si>
  <si>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</si>
  <si>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</si>
  <si>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</si>
  <si>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</si>
  <si>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</si>
  <si>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</si>
  <si>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</si>
  <si>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___________________________3795,073</t>
  </si>
  <si>
    <t>тыс. руб.</t>
  </si>
  <si>
    <t>___________________________44,878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</si>
  <si>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</si>
  <si>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</si>
  <si>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_______________________________________________________________________________________________3529,71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</si>
  <si>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</si>
  <si>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</si>
  <si>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</si>
  <si>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_______________________________________________________________________________________________12,299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</si>
  <si>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</si>
  <si>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_______________________________________________________________________________________________3782,774</t>
  </si>
  <si>
    <t>ФГУП"Комбинат"Электрохимприбор" 097</t>
  </si>
  <si>
    <t>ЛОКАЛЬНЫЙ СМЕТНЫЙ РАСЧЕТ № 427гн-12</t>
  </si>
  <si>
    <t>" _____ " ________________ 2012 г.</t>
  </si>
  <si>
    <t>"____" ______________2012 г.</t>
  </si>
  <si>
    <t>Основание: Дефектная ведомость</t>
  </si>
  <si>
    <t>Составлен(а) в текущих (прогнозных) ценах по состоянию на ( редакция 2009г,)</t>
  </si>
  <si>
    <t xml:space="preserve"> зд.заводской поликлиники.Инв.№6912852 Замена окон и ремонт туалетов.</t>
  </si>
  <si>
    <t>г. Лесной ФГУП "Комбинат "Электрохимприбор"</t>
  </si>
  <si>
    <t>Расчет начальной (максимальной) цены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</si>
  <si>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</si>
  <si>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</si>
  <si>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</si>
  <si>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</si>
  <si>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</si>
  <si>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</si>
  <si>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</si>
  <si>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</si>
  <si>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</si>
  <si>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</si>
  <si>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</si>
  <si>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>Всего с НДС</t>
  </si>
  <si>
    <t xml:space="preserve">Начальник отдела </t>
  </si>
  <si>
    <t>капитального строительства</t>
  </si>
  <si>
    <t>Л.В. Грибанова</t>
  </si>
  <si>
    <t>Инженер по проектно-сметной работе</t>
  </si>
  <si>
    <t>Составлен в ценах по состоянию на 01.01.2000 г. с переводом в цены 2012г. (редакция 2009г)</t>
  </si>
  <si>
    <t>Л.Г.Бушманова</t>
  </si>
  <si>
    <t>Замена оконных блоков и ремонт туалетов</t>
  </si>
  <si>
    <t>427гн-12</t>
  </si>
  <si>
    <t>к договору от "___"_____201_ №_________</t>
  </si>
  <si>
    <t>СВОДКА ЗАТРАТ</t>
  </si>
  <si>
    <t>№ п/п</t>
  </si>
  <si>
    <t>Номера сметных расчетов и смет</t>
  </si>
  <si>
    <t>Наименование объектов, работ и затрат</t>
  </si>
  <si>
    <t>Сметная стоимость в руб.</t>
  </si>
  <si>
    <t>Общая сметная стоимость, руб.</t>
  </si>
  <si>
    <t>строительных работ</t>
  </si>
  <si>
    <t>монтажных работ</t>
  </si>
  <si>
    <t>оборудования, мебели и инвентаря</t>
  </si>
  <si>
    <t>прочих затрат</t>
  </si>
  <si>
    <t>5</t>
  </si>
  <si>
    <t>6</t>
  </si>
  <si>
    <t>7</t>
  </si>
  <si>
    <t>8</t>
  </si>
  <si>
    <t>Итого в базисных ценах 2000г.</t>
  </si>
  <si>
    <t>Заказчик:</t>
  </si>
  <si>
    <t>Подрядчик:</t>
  </si>
  <si>
    <t>Составлена в ценах по состоянию на 01.01.2000 г. с переводом в текущие цены (редакция 2009года)</t>
  </si>
  <si>
    <t>Всего в текущих ценах 2012г. (Ксмр=5,56)</t>
  </si>
  <si>
    <t>Выполнение работ по замене оконных блоков и ремонту  туалетов в здании</t>
  </si>
  <si>
    <t>Выполнение работ по замене оконных блоков и ремонту  туалетов в здании                     заводской поликлиники инв. №6912852</t>
  </si>
  <si>
    <t>заводской поликлиники инв. №6912852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</si>
</sst>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5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9"/>
      <name val="Times New Roman"/>
      <family val="1"/>
      <charset val="204"/>
    </font>
    <font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36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/>
    </xf>
    <xf numFmtId="0" fontId="12" fillId="0" borderId="3" xfId="0" applyFont="1" applyBorder="1" applyAlignment="1">
      <alignment horizontal="right" vertical="top" wrapText="1"/>
    </xf>
    <xf numFmtId="0" fontId="16" fillId="0" borderId="0" xfId="1" applyFont="1" applyFill="1" applyAlignment="1">
      <alignment horizontal="center" vertical="center"/>
    </xf>
    <xf numFmtId="49" fontId="17" fillId="0" borderId="0" xfId="1" applyNumberFormat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/>
    </xf>
    <xf numFmtId="49" fontId="15" fillId="0" borderId="0" xfId="1" applyNumberFormat="1" applyFont="1" applyFill="1" applyAlignment="1">
      <alignment horizontal="center" vertical="center"/>
    </xf>
    <xf numFmtId="49" fontId="16" fillId="0" borderId="0" xfId="1" applyNumberFormat="1" applyFont="1" applyFill="1" applyAlignment="1">
      <alignment horizontal="center" vertical="center" wrapText="1"/>
    </xf>
    <xf numFmtId="0" fontId="15" fillId="0" borderId="0" xfId="1" applyFont="1" applyFill="1"/>
    <xf numFmtId="0" fontId="15" fillId="0" borderId="1" xfId="1" applyFont="1" applyFill="1" applyBorder="1"/>
    <xf numFmtId="0" fontId="15" fillId="0" borderId="0" xfId="1" applyFont="1" applyFill="1" applyAlignment="1">
      <alignment horizontal="center"/>
    </xf>
    <xf numFmtId="0" fontId="15" fillId="0" borderId="0" xfId="1" applyFont="1" applyFill="1" applyAlignment="1">
      <alignment horizontal="right"/>
    </xf>
    <xf numFmtId="49" fontId="15" fillId="0" borderId="4" xfId="1" applyNumberFormat="1" applyFont="1" applyFill="1" applyBorder="1" applyAlignment="1">
      <alignment horizontal="center" vertical="center" wrapText="1"/>
    </xf>
    <xf numFmtId="49" fontId="15" fillId="0" borderId="5" xfId="1" applyNumberFormat="1" applyFont="1" applyFill="1" applyBorder="1" applyAlignment="1">
      <alignment horizontal="center" vertical="center" wrapText="1"/>
    </xf>
    <xf numFmtId="49" fontId="15" fillId="0" borderId="3" xfId="1" applyNumberFormat="1" applyFont="1" applyFill="1" applyBorder="1" applyAlignment="1">
      <alignment horizontal="center" vertical="center" wrapText="1"/>
    </xf>
    <xf numFmtId="49" fontId="15" fillId="0" borderId="6" xfId="1" applyNumberFormat="1" applyFont="1" applyFill="1" applyBorder="1" applyAlignment="1">
      <alignment horizontal="center"/>
    </xf>
    <xf numFmtId="49" fontId="15" fillId="0" borderId="3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49" fontId="15" fillId="0" borderId="3" xfId="1" applyNumberFormat="1" applyFont="1" applyFill="1" applyBorder="1" applyAlignment="1">
      <alignment horizontal="center" vertical="center"/>
    </xf>
    <xf numFmtId="0" fontId="15" fillId="0" borderId="8" xfId="1" applyNumberFormat="1" applyFont="1" applyFill="1" applyBorder="1" applyAlignment="1">
      <alignment horizontal="left" vertical="center" wrapText="1"/>
    </xf>
    <xf numFmtId="4" fontId="15" fillId="0" borderId="9" xfId="1" applyNumberFormat="1" applyFont="1" applyFill="1" applyBorder="1" applyAlignment="1">
      <alignment horizontal="center" vertical="center"/>
    </xf>
    <xf numFmtId="49" fontId="15" fillId="0" borderId="9" xfId="1" applyNumberFormat="1" applyFont="1" applyFill="1" applyBorder="1" applyAlignment="1">
      <alignment horizontal="center" vertical="center" wrapText="1"/>
    </xf>
    <xf numFmtId="0" fontId="19" fillId="0" borderId="8" xfId="1" applyNumberFormat="1" applyFont="1" applyFill="1" applyBorder="1" applyAlignment="1">
      <alignment horizontal="left" vertical="center" wrapText="1"/>
    </xf>
    <xf numFmtId="4" fontId="19" fillId="0" borderId="9" xfId="1" applyNumberFormat="1" applyFont="1" applyFill="1" applyBorder="1" applyAlignment="1">
      <alignment horizontal="center" vertical="center"/>
    </xf>
    <xf numFmtId="49" fontId="19" fillId="0" borderId="8" xfId="1" applyNumberFormat="1" applyFont="1" applyFill="1" applyBorder="1" applyAlignment="1">
      <alignment horizontal="left" vertical="center" wrapText="1"/>
    </xf>
    <xf numFmtId="164" fontId="19" fillId="0" borderId="9" xfId="1" applyNumberFormat="1" applyFont="1" applyFill="1" applyBorder="1" applyAlignment="1">
      <alignment horizontal="center" vertical="center"/>
    </xf>
    <xf numFmtId="4" fontId="19" fillId="0" borderId="0" xfId="1" applyNumberFormat="1" applyFont="1" applyFill="1" applyBorder="1" applyAlignment="1">
      <alignment horizontal="center" vertical="center"/>
    </xf>
    <xf numFmtId="49" fontId="16" fillId="0" borderId="10" xfId="1" applyNumberFormat="1" applyFont="1" applyFill="1" applyBorder="1" applyAlignment="1">
      <alignment horizontal="left" vertical="center"/>
    </xf>
    <xf numFmtId="164" fontId="19" fillId="0" borderId="11" xfId="1" applyNumberFormat="1" applyFont="1" applyFill="1" applyBorder="1" applyAlignment="1">
      <alignment horizontal="center" vertical="center"/>
    </xf>
    <xf numFmtId="4" fontId="19" fillId="0" borderId="1" xfId="1" applyNumberFormat="1" applyFont="1" applyFill="1" applyBorder="1" applyAlignment="1">
      <alignment horizontal="center" vertical="center"/>
    </xf>
    <xf numFmtId="49" fontId="15" fillId="0" borderId="11" xfId="1" applyNumberFormat="1" applyFont="1" applyFill="1" applyBorder="1" applyAlignment="1">
      <alignment horizontal="center" vertical="center" wrapText="1"/>
    </xf>
    <xf numFmtId="0" fontId="13" fillId="0" borderId="0" xfId="1" applyFont="1" applyFill="1"/>
    <xf numFmtId="0" fontId="13" fillId="0" borderId="0" xfId="1" applyFont="1" applyFill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0" fontId="15" fillId="0" borderId="0" xfId="1" applyFont="1" applyFill="1" applyAlignment="1">
      <alignment horizontal="left" indent="1"/>
    </xf>
    <xf numFmtId="3" fontId="15" fillId="0" borderId="0" xfId="1" applyNumberFormat="1" applyFont="1" applyFill="1" applyBorder="1" applyAlignment="1">
      <alignment horizontal="center" vertical="center"/>
    </xf>
    <xf numFmtId="3" fontId="19" fillId="0" borderId="8" xfId="1" applyNumberFormat="1" applyFont="1" applyFill="1" applyBorder="1" applyAlignment="1">
      <alignment horizontal="center" vertical="center"/>
    </xf>
    <xf numFmtId="0" fontId="20" fillId="0" borderId="0" xfId="1" applyFont="1" applyFill="1" applyAlignment="1">
      <alignment horizontal="center" vertical="center"/>
    </xf>
    <xf numFmtId="0" fontId="20" fillId="0" borderId="0" xfId="1" applyFont="1" applyFill="1"/>
    <xf numFmtId="0" fontId="20" fillId="0" borderId="0" xfId="1" applyFont="1" applyFill="1" applyAlignment="1">
      <alignment horizontal="center"/>
    </xf>
    <xf numFmtId="0" fontId="21" fillId="0" borderId="0" xfId="1" applyFont="1" applyFill="1" applyAlignment="1">
      <alignment horizontal="left"/>
    </xf>
    <xf numFmtId="0" fontId="21" fillId="0" borderId="0" xfId="1" applyFont="1" applyFill="1" applyAlignment="1">
      <alignment horizontal="left" vertical="center"/>
    </xf>
    <xf numFmtId="0" fontId="21" fillId="0" borderId="0" xfId="1" applyFont="1" applyFill="1"/>
    <xf numFmtId="0" fontId="21" fillId="0" borderId="1" xfId="1" applyFont="1" applyFill="1" applyBorder="1"/>
    <xf numFmtId="0" fontId="21" fillId="0" borderId="0" xfId="1" applyFont="1" applyFill="1" applyAlignment="1">
      <alignment horizontal="center"/>
    </xf>
    <xf numFmtId="49" fontId="21" fillId="0" borderId="5" xfId="1" applyNumberFormat="1" applyFont="1" applyFill="1" applyBorder="1" applyAlignment="1">
      <alignment horizontal="center" vertical="center" wrapText="1"/>
    </xf>
    <xf numFmtId="49" fontId="21" fillId="0" borderId="9" xfId="1" applyNumberFormat="1" applyFont="1" applyFill="1" applyBorder="1" applyAlignment="1">
      <alignment horizontal="center" vertical="center" wrapText="1"/>
    </xf>
    <xf numFmtId="49" fontId="21" fillId="0" borderId="0" xfId="1" applyNumberFormat="1" applyFont="1" applyFill="1" applyBorder="1" applyAlignment="1">
      <alignment horizontal="center" vertical="center" wrapText="1"/>
    </xf>
    <xf numFmtId="49" fontId="21" fillId="0" borderId="8" xfId="1" applyNumberFormat="1" applyFont="1" applyFill="1" applyBorder="1" applyAlignment="1">
      <alignment horizontal="center" vertical="center" wrapText="1"/>
    </xf>
    <xf numFmtId="49" fontId="21" fillId="0" borderId="3" xfId="1" applyNumberFormat="1" applyFont="1" applyFill="1" applyBorder="1" applyAlignment="1">
      <alignment horizontal="center" vertical="center"/>
    </xf>
    <xf numFmtId="49" fontId="21" fillId="0" borderId="3" xfId="1" applyNumberFormat="1" applyFont="1" applyFill="1" applyBorder="1" applyAlignment="1">
      <alignment horizontal="centerContinuous" vertical="center"/>
    </xf>
    <xf numFmtId="49" fontId="21" fillId="0" borderId="3" xfId="1" applyNumberFormat="1" applyFont="1" applyFill="1" applyBorder="1" applyAlignment="1">
      <alignment horizontal="centerContinuous"/>
    </xf>
    <xf numFmtId="49" fontId="21" fillId="0" borderId="3" xfId="1" applyNumberFormat="1" applyFont="1" applyFill="1" applyBorder="1" applyAlignment="1">
      <alignment horizontal="center"/>
    </xf>
    <xf numFmtId="49" fontId="21" fillId="0" borderId="12" xfId="1" applyNumberFormat="1" applyFont="1" applyFill="1" applyBorder="1" applyAlignment="1">
      <alignment horizontal="center"/>
    </xf>
    <xf numFmtId="49" fontId="21" fillId="0" borderId="7" xfId="1" applyNumberFormat="1" applyFont="1" applyFill="1" applyBorder="1" applyAlignment="1">
      <alignment horizontal="center"/>
    </xf>
    <xf numFmtId="0" fontId="21" fillId="0" borderId="9" xfId="1" applyNumberFormat="1" applyFont="1" applyFill="1" applyBorder="1" applyAlignment="1">
      <alignment horizontal="center" vertical="center"/>
    </xf>
    <xf numFmtId="4" fontId="21" fillId="0" borderId="9" xfId="1" applyNumberFormat="1" applyFont="1" applyFill="1" applyBorder="1" applyAlignment="1">
      <alignment horizontal="center" vertical="center"/>
    </xf>
    <xf numFmtId="49" fontId="21" fillId="0" borderId="9" xfId="1" applyNumberFormat="1" applyFont="1" applyFill="1" applyBorder="1" applyAlignment="1">
      <alignment horizontal="centerContinuous" vertical="center" wrapText="1"/>
    </xf>
    <xf numFmtId="49" fontId="22" fillId="0" borderId="9" xfId="1" applyNumberFormat="1" applyFont="1" applyFill="1" applyBorder="1" applyAlignment="1">
      <alignment horizontal="left" vertical="center"/>
    </xf>
    <xf numFmtId="4" fontId="22" fillId="0" borderId="9" xfId="1" applyNumberFormat="1" applyFont="1" applyFill="1" applyBorder="1" applyAlignment="1">
      <alignment horizontal="center" vertical="center"/>
    </xf>
    <xf numFmtId="4" fontId="22" fillId="0" borderId="9" xfId="1" applyNumberFormat="1" applyFont="1" applyFill="1" applyBorder="1" applyAlignment="1">
      <alignment horizontal="center" vertical="center" wrapText="1"/>
    </xf>
    <xf numFmtId="49" fontId="22" fillId="0" borderId="9" xfId="1" applyNumberFormat="1" applyFont="1" applyFill="1" applyBorder="1" applyAlignment="1">
      <alignment vertical="center" wrapText="1"/>
    </xf>
    <xf numFmtId="49" fontId="22" fillId="0" borderId="9" xfId="1" applyNumberFormat="1" applyFont="1" applyFill="1" applyBorder="1" applyAlignment="1">
      <alignment horizontal="left" vertical="center" wrapText="1"/>
    </xf>
    <xf numFmtId="4" fontId="23" fillId="0" borderId="9" xfId="1" applyNumberFormat="1" applyFont="1" applyFill="1" applyBorder="1" applyAlignment="1">
      <alignment horizontal="center" vertical="center"/>
    </xf>
    <xf numFmtId="0" fontId="21" fillId="0" borderId="11" xfId="1" applyNumberFormat="1" applyFont="1" applyFill="1" applyBorder="1" applyAlignment="1">
      <alignment horizontal="center" vertical="center"/>
    </xf>
    <xf numFmtId="49" fontId="21" fillId="0" borderId="11" xfId="1" applyNumberFormat="1" applyFont="1" applyFill="1" applyBorder="1" applyAlignment="1">
      <alignment horizontal="centerContinuous" vertical="center" wrapText="1"/>
    </xf>
    <xf numFmtId="49" fontId="22" fillId="0" borderId="13" xfId="1" applyNumberFormat="1" applyFont="1" applyFill="1" applyBorder="1" applyAlignment="1">
      <alignment horizontal="left" vertical="center"/>
    </xf>
    <xf numFmtId="4" fontId="23" fillId="0" borderId="11" xfId="1" applyNumberFormat="1" applyFont="1" applyFill="1" applyBorder="1" applyAlignment="1">
      <alignment horizontal="center" vertical="center"/>
    </xf>
    <xf numFmtId="4" fontId="23" fillId="0" borderId="13" xfId="1" applyNumberFormat="1" applyFont="1" applyFill="1" applyBorder="1" applyAlignment="1">
      <alignment horizontal="center" vertical="center"/>
    </xf>
    <xf numFmtId="4" fontId="22" fillId="0" borderId="11" xfId="1" applyNumberFormat="1" applyFont="1" applyFill="1" applyBorder="1" applyAlignment="1">
      <alignment horizontal="center" vertical="center" wrapText="1"/>
    </xf>
    <xf numFmtId="1" fontId="13" fillId="0" borderId="0" xfId="1" applyNumberFormat="1" applyFont="1" applyFill="1"/>
    <xf numFmtId="0" fontId="24" fillId="0" borderId="0" xfId="1" applyFont="1" applyFill="1"/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9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49" fontId="16" fillId="0" borderId="0" xfId="1" applyNumberFormat="1" applyFont="1" applyFill="1" applyAlignment="1">
      <alignment horizontal="center" vertical="center"/>
    </xf>
    <xf numFmtId="49" fontId="16" fillId="0" borderId="0" xfId="1" applyNumberFormat="1" applyFont="1" applyFill="1" applyAlignment="1">
      <alignment horizontal="center" vertical="center" wrapText="1"/>
    </xf>
    <xf numFmtId="49" fontId="21" fillId="0" borderId="5" xfId="1" applyNumberFormat="1" applyFont="1" applyFill="1" applyBorder="1" applyAlignment="1">
      <alignment horizontal="center" vertical="center" wrapText="1"/>
    </xf>
    <xf numFmtId="49" fontId="21" fillId="0" borderId="11" xfId="1" applyNumberFormat="1" applyFont="1" applyFill="1" applyBorder="1" applyAlignment="1">
      <alignment horizontal="center" vertical="center" wrapText="1"/>
    </xf>
    <xf numFmtId="49" fontId="21" fillId="0" borderId="6" xfId="1" applyNumberFormat="1" applyFont="1" applyFill="1" applyBorder="1" applyAlignment="1">
      <alignment horizontal="center" vertical="center" wrapText="1"/>
    </xf>
    <xf numFmtId="49" fontId="21" fillId="0" borderId="12" xfId="1" applyNumberFormat="1" applyFont="1" applyFill="1" applyBorder="1" applyAlignment="1">
      <alignment horizontal="center" vertical="center" wrapText="1"/>
    </xf>
    <xf numFmtId="49" fontId="21" fillId="0" borderId="7" xfId="1" applyNumberFormat="1" applyFont="1" applyFill="1" applyBorder="1" applyAlignment="1">
      <alignment horizontal="center" vertical="center" wrapText="1"/>
    </xf>
    <xf numFmtId="0" fontId="0" fillId="0" borderId="0" xfId="1" applyFont="1" applyFill="1" applyAlignment="1">
      <alignment horizontal="center"/>
    </xf>
    <xf numFmtId="0" fontId="13" fillId="0" borderId="0" xfId="1" applyFont="1" applyFill="1" applyAlignment="1">
      <alignment horizontal="center"/>
    </xf>
    <xf numFmtId="0" fontId="21" fillId="0" borderId="0" xfId="1" applyFont="1" applyFill="1" applyAlignment="1">
      <alignment horizontal="center" vertical="center"/>
    </xf>
    <xf numFmtId="49" fontId="19" fillId="0" borderId="0" xfId="1" applyNumberFormat="1" applyFont="1" applyFill="1" applyAlignment="1">
      <alignment horizontal="center" vertical="center"/>
    </xf>
    <xf numFmtId="49" fontId="19" fillId="0" borderId="0" xfId="1" applyNumberFormat="1" applyFont="1" applyFill="1" applyAlignment="1">
      <alignment horizontal="center" vertical="center" wrapText="1"/>
    </xf>
  </cellXfs>
  <cellStyles count="2">
    <cellStyle name="Обычный" xfId="0" builtinId="0"/>
    <cellStyle name="Обычный_Сводка затрат 153 с НМЦ для Катаева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22"/>
  <sheetViews>
    <sheetView showGridLines="0" zoomScaleNormal="75" zoomScaleSheetLayoutView="75" workbookViewId="0">
      <selection activeCell="A137" sqref="A137:I137"/>
    </sheetView>
  </sheetViews>
  <sheetFormatPr defaultRowHeight="12.75" outlineLevelRow="2" x14ac:dyDescent="0.2"/>
  <cols>
    <col min="1" max="1" width="3.28515625" style="33" customWidth="1"/>
    <col min="2" max="2" width="12.2851562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18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19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 x14ac:dyDescent="0.2">
      <c r="A3" s="10" t="s">
        <v>22</v>
      </c>
      <c r="C3" s="3"/>
      <c r="D3" s="4"/>
      <c r="E3" s="5"/>
      <c r="F3" s="6"/>
      <c r="G3" s="6"/>
      <c r="H3" s="6"/>
      <c r="I3" s="6"/>
      <c r="J3" s="6"/>
      <c r="K3" s="6"/>
      <c r="L3" s="6"/>
      <c r="M3" s="10" t="s">
        <v>22</v>
      </c>
      <c r="O3" s="6"/>
      <c r="P3" s="6"/>
      <c r="Q3" s="6"/>
      <c r="R3" s="11"/>
    </row>
    <row r="4" spans="1:18" outlineLevel="1" x14ac:dyDescent="0.2">
      <c r="A4" s="10" t="s">
        <v>268</v>
      </c>
      <c r="C4" s="3"/>
      <c r="D4" s="4"/>
      <c r="E4" s="5"/>
      <c r="F4" s="6"/>
      <c r="G4" s="6"/>
      <c r="H4" s="6"/>
      <c r="I4" s="6"/>
      <c r="J4" s="6"/>
      <c r="K4" s="6"/>
      <c r="L4" s="6"/>
      <c r="M4" s="12" t="s">
        <v>269</v>
      </c>
      <c r="O4" s="6"/>
      <c r="P4" s="6"/>
      <c r="Q4" s="6"/>
    </row>
    <row r="5" spans="1:18" x14ac:dyDescent="0.2">
      <c r="A5" s="5"/>
      <c r="B5" s="10"/>
      <c r="C5" s="3"/>
      <c r="D5" s="4"/>
      <c r="E5" s="9"/>
      <c r="F5" s="6"/>
      <c r="G5" s="6"/>
      <c r="H5" s="5" t="s">
        <v>266</v>
      </c>
      <c r="I5" s="6"/>
      <c r="J5" s="13"/>
      <c r="K5" s="6"/>
      <c r="L5" s="6"/>
      <c r="M5" s="6"/>
      <c r="N5" s="6"/>
      <c r="O5" s="6"/>
      <c r="P5" s="6"/>
      <c r="Q5" s="6"/>
    </row>
    <row r="6" spans="1:18" x14ac:dyDescent="0.2">
      <c r="A6" s="5"/>
      <c r="B6" s="10"/>
      <c r="C6" s="3"/>
      <c r="D6" s="4"/>
      <c r="E6" s="11"/>
      <c r="F6" s="14"/>
      <c r="G6" s="14"/>
      <c r="H6" s="15" t="s">
        <v>0</v>
      </c>
      <c r="I6" s="15"/>
      <c r="J6" s="16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17" t="s">
        <v>267</v>
      </c>
      <c r="I8" s="17"/>
      <c r="J8" s="6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5" t="s">
        <v>1</v>
      </c>
      <c r="I9" s="5"/>
      <c r="J9" s="6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18" t="s">
        <v>2</v>
      </c>
      <c r="D11" s="19" t="s">
        <v>272</v>
      </c>
      <c r="E11" s="20"/>
      <c r="F11" s="6"/>
      <c r="G11" s="6"/>
      <c r="H11" s="5"/>
      <c r="I11" s="6"/>
      <c r="J11" s="6"/>
      <c r="K11" s="13"/>
      <c r="L11" s="13"/>
      <c r="M11" s="6"/>
      <c r="N11" s="6"/>
      <c r="O11" s="6"/>
      <c r="P11" s="6"/>
      <c r="Q11" s="6"/>
    </row>
    <row r="12" spans="1:18" x14ac:dyDescent="0.2">
      <c r="A12" s="5"/>
      <c r="B12" s="10"/>
      <c r="C12" s="3"/>
      <c r="D12" s="4"/>
      <c r="E12" s="21"/>
      <c r="F12" s="14"/>
      <c r="G12" s="14"/>
      <c r="H12" s="15" t="s">
        <v>3</v>
      </c>
      <c r="I12" s="15"/>
      <c r="J12" s="14"/>
      <c r="K12" s="16"/>
      <c r="L12" s="6"/>
      <c r="M12" s="6"/>
      <c r="N12" s="6"/>
      <c r="O12" s="6"/>
      <c r="P12" s="6"/>
      <c r="Q12" s="6"/>
    </row>
    <row r="13" spans="1:18" x14ac:dyDescent="0.2">
      <c r="A13" s="22"/>
      <c r="B13" s="23"/>
      <c r="C13" s="3"/>
      <c r="D13" s="4"/>
      <c r="E13" s="9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8" ht="14.25" x14ac:dyDescent="0.2">
      <c r="A14" s="5"/>
      <c r="B14" s="10"/>
      <c r="C14" s="3"/>
      <c r="D14" s="20" t="s">
        <v>270</v>
      </c>
      <c r="E14" s="5"/>
      <c r="F14" s="6"/>
      <c r="G14" s="6"/>
      <c r="H14" s="6"/>
      <c r="I14" s="20"/>
      <c r="J14" s="20"/>
      <c r="K14" s="6"/>
      <c r="L14" s="6"/>
      <c r="M14" s="6"/>
      <c r="N14" s="6"/>
      <c r="O14" s="6"/>
      <c r="P14" s="6"/>
      <c r="Q14" s="6"/>
      <c r="R14" s="24"/>
    </row>
    <row r="15" spans="1:18" x14ac:dyDescent="0.2">
      <c r="A15" s="5"/>
      <c r="B15" s="10"/>
      <c r="C15" s="3"/>
      <c r="D15" s="20" t="s">
        <v>261</v>
      </c>
      <c r="E15" s="5"/>
      <c r="F15" s="6"/>
      <c r="G15" s="6"/>
      <c r="H15" s="6"/>
      <c r="I15" s="20"/>
      <c r="J15" s="115" t="s">
        <v>254</v>
      </c>
      <c r="K15" s="116"/>
      <c r="L15" s="12" t="s">
        <v>255</v>
      </c>
      <c r="M15" s="6"/>
      <c r="N15" s="6"/>
      <c r="O15" s="6"/>
      <c r="P15" s="6"/>
      <c r="Q15" s="6"/>
    </row>
    <row r="16" spans="1:18" outlineLevel="1" x14ac:dyDescent="0.2">
      <c r="A16" s="5"/>
      <c r="B16" s="10"/>
      <c r="C16" s="3"/>
      <c r="D16" s="20" t="s">
        <v>264</v>
      </c>
      <c r="E16" s="5"/>
      <c r="F16" s="6"/>
      <c r="G16" s="6"/>
      <c r="H16" s="6"/>
      <c r="I16" s="20"/>
      <c r="J16" s="115" t="s">
        <v>265</v>
      </c>
      <c r="K16" s="116"/>
      <c r="L16" s="12" t="s">
        <v>255</v>
      </c>
      <c r="M16" s="6"/>
      <c r="N16" s="6"/>
      <c r="O16" s="6"/>
      <c r="P16" s="6"/>
      <c r="Q16" s="6"/>
    </row>
    <row r="17" spans="1:17" outlineLevel="1" x14ac:dyDescent="0.2">
      <c r="A17" s="5"/>
      <c r="B17" s="10"/>
      <c r="C17" s="3"/>
      <c r="D17" s="20" t="s">
        <v>262</v>
      </c>
      <c r="E17" s="5"/>
      <c r="F17" s="6"/>
      <c r="G17" s="6"/>
      <c r="H17" s="6"/>
      <c r="I17" s="20"/>
      <c r="J17" s="115" t="s">
        <v>263</v>
      </c>
      <c r="K17" s="116"/>
      <c r="L17" s="12" t="s">
        <v>255</v>
      </c>
      <c r="M17" s="6"/>
      <c r="N17" s="6"/>
      <c r="O17" s="6"/>
      <c r="P17" s="6"/>
      <c r="Q17" s="6"/>
    </row>
    <row r="18" spans="1:17" x14ac:dyDescent="0.2">
      <c r="A18" s="5"/>
      <c r="B18" s="10"/>
      <c r="C18" s="3"/>
      <c r="D18" s="20" t="s">
        <v>257</v>
      </c>
      <c r="E18" s="5"/>
      <c r="F18" s="6"/>
      <c r="G18" s="6"/>
      <c r="H18" s="6"/>
      <c r="I18" s="20"/>
      <c r="J18" s="115" t="s">
        <v>256</v>
      </c>
      <c r="K18" s="116"/>
      <c r="L18" s="12" t="s">
        <v>255</v>
      </c>
      <c r="M18" s="6"/>
      <c r="N18" s="6"/>
      <c r="O18" s="6"/>
      <c r="P18" s="6"/>
      <c r="Q18" s="6"/>
    </row>
    <row r="19" spans="1:17" outlineLevel="1" x14ac:dyDescent="0.2">
      <c r="A19" s="5"/>
      <c r="B19" s="10"/>
      <c r="C19" s="3"/>
      <c r="D19" s="20" t="s">
        <v>258</v>
      </c>
      <c r="E19" s="5"/>
      <c r="F19" s="6"/>
      <c r="G19" s="6"/>
      <c r="H19" s="6"/>
      <c r="I19" s="20"/>
      <c r="J19" s="115" t="s">
        <v>259</v>
      </c>
      <c r="K19" s="116"/>
      <c r="L19" s="12" t="s">
        <v>260</v>
      </c>
      <c r="M19" s="6"/>
      <c r="N19" s="6"/>
      <c r="O19" s="6"/>
      <c r="P19" s="6"/>
      <c r="Q19" s="6"/>
    </row>
    <row r="20" spans="1:17" x14ac:dyDescent="0.2">
      <c r="A20" s="5"/>
      <c r="B20" s="10"/>
      <c r="C20" s="3"/>
      <c r="D20" s="34" t="s">
        <v>271</v>
      </c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x14ac:dyDescent="0.2">
      <c r="A21" s="5"/>
      <c r="B21" s="10"/>
      <c r="C21" s="3"/>
      <c r="D21" s="4"/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3" spans="1:17" ht="18" customHeight="1" x14ac:dyDescent="0.2">
      <c r="A23" s="118" t="s">
        <v>4</v>
      </c>
      <c r="B23" s="121" t="s">
        <v>11</v>
      </c>
      <c r="C23" s="118" t="s">
        <v>5</v>
      </c>
      <c r="D23" s="118" t="s">
        <v>6</v>
      </c>
      <c r="E23" s="118" t="s">
        <v>7</v>
      </c>
      <c r="F23" s="118" t="s">
        <v>20</v>
      </c>
      <c r="G23" s="119"/>
      <c r="H23" s="119"/>
      <c r="I23" s="119"/>
      <c r="J23" s="118" t="s">
        <v>21</v>
      </c>
      <c r="K23" s="119"/>
      <c r="L23" s="119"/>
      <c r="M23" s="119"/>
      <c r="N23" s="118" t="s">
        <v>13</v>
      </c>
      <c r="O23" s="118" t="s">
        <v>15</v>
      </c>
      <c r="P23" s="118" t="s">
        <v>14</v>
      </c>
      <c r="Q23" s="118" t="s">
        <v>16</v>
      </c>
    </row>
    <row r="24" spans="1:17" ht="15.75" customHeight="1" x14ac:dyDescent="0.2">
      <c r="A24" s="119"/>
      <c r="B24" s="122"/>
      <c r="C24" s="120"/>
      <c r="D24" s="118"/>
      <c r="E24" s="119"/>
      <c r="F24" s="118" t="s">
        <v>8</v>
      </c>
      <c r="G24" s="118" t="s">
        <v>10</v>
      </c>
      <c r="H24" s="119"/>
      <c r="I24" s="119"/>
      <c r="J24" s="118" t="s">
        <v>8</v>
      </c>
      <c r="K24" s="118" t="s">
        <v>10</v>
      </c>
      <c r="L24" s="119"/>
      <c r="M24" s="119"/>
      <c r="N24" s="118"/>
      <c r="O24" s="118"/>
      <c r="P24" s="118"/>
      <c r="Q24" s="118"/>
    </row>
    <row r="25" spans="1:17" ht="15.75" customHeight="1" x14ac:dyDescent="0.2">
      <c r="A25" s="119"/>
      <c r="B25" s="122"/>
      <c r="C25" s="120"/>
      <c r="D25" s="118"/>
      <c r="E25" s="119"/>
      <c r="F25" s="119"/>
      <c r="G25" s="25" t="s">
        <v>9</v>
      </c>
      <c r="H25" s="25" t="s">
        <v>17</v>
      </c>
      <c r="I25" s="25" t="s">
        <v>12</v>
      </c>
      <c r="J25" s="119"/>
      <c r="K25" s="25" t="s">
        <v>9</v>
      </c>
      <c r="L25" s="25" t="s">
        <v>17</v>
      </c>
      <c r="M25" s="25" t="s">
        <v>12</v>
      </c>
      <c r="N25" s="118"/>
      <c r="O25" s="118"/>
      <c r="P25" s="118"/>
      <c r="Q25" s="118"/>
    </row>
    <row r="26" spans="1:17" x14ac:dyDescent="0.2">
      <c r="A26" s="28">
        <v>1</v>
      </c>
      <c r="B26" s="27">
        <v>2</v>
      </c>
      <c r="C26" s="25">
        <v>3</v>
      </c>
      <c r="D26" s="25">
        <v>4</v>
      </c>
      <c r="E26" s="28">
        <v>5</v>
      </c>
      <c r="F26" s="26">
        <v>6</v>
      </c>
      <c r="G26" s="26">
        <v>7</v>
      </c>
      <c r="H26" s="26">
        <v>8</v>
      </c>
      <c r="I26" s="26">
        <v>9</v>
      </c>
      <c r="J26" s="26">
        <v>10</v>
      </c>
      <c r="K26" s="26">
        <v>11</v>
      </c>
      <c r="L26" s="26">
        <v>12</v>
      </c>
      <c r="M26" s="26">
        <v>13</v>
      </c>
      <c r="N26" s="26">
        <v>14</v>
      </c>
      <c r="O26" s="26">
        <v>15</v>
      </c>
      <c r="P26" s="26">
        <v>16</v>
      </c>
      <c r="Q26" s="26">
        <v>17</v>
      </c>
    </row>
    <row r="27" spans="1:17" ht="19.149999999999999" customHeight="1" x14ac:dyDescent="0.2">
      <c r="A27" s="117" t="s">
        <v>23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</row>
    <row r="28" spans="1:17" ht="19.149999999999999" customHeight="1" x14ac:dyDescent="0.2">
      <c r="A28" s="112" t="s">
        <v>24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</row>
    <row r="29" spans="1:17" ht="36" x14ac:dyDescent="0.2">
      <c r="A29" s="28">
        <v>1</v>
      </c>
      <c r="B29" s="35" t="s">
        <v>25</v>
      </c>
      <c r="C29" s="36" t="s">
        <v>26</v>
      </c>
      <c r="D29" s="37" t="s">
        <v>27</v>
      </c>
      <c r="E29" s="38" t="s">
        <v>28</v>
      </c>
      <c r="F29" s="39">
        <v>2281.38</v>
      </c>
      <c r="G29" s="39">
        <v>1969.46</v>
      </c>
      <c r="H29" s="39">
        <v>311.92</v>
      </c>
      <c r="I29" s="39">
        <v>120.9</v>
      </c>
      <c r="J29" s="40">
        <v>5815</v>
      </c>
      <c r="K29" s="40">
        <v>5020</v>
      </c>
      <c r="L29" s="40">
        <v>795</v>
      </c>
      <c r="M29" s="40">
        <v>308</v>
      </c>
      <c r="N29" s="40">
        <v>172.76</v>
      </c>
      <c r="O29" s="40">
        <v>440.37</v>
      </c>
      <c r="P29" s="40">
        <v>7.74</v>
      </c>
      <c r="Q29" s="40">
        <v>19.73</v>
      </c>
    </row>
    <row r="30" spans="1:17" ht="75" x14ac:dyDescent="0.2">
      <c r="A30" s="28">
        <v>2</v>
      </c>
      <c r="B30" s="35" t="s">
        <v>29</v>
      </c>
      <c r="C30" s="36" t="s">
        <v>31</v>
      </c>
      <c r="D30" s="37" t="s">
        <v>30</v>
      </c>
      <c r="E30" s="41">
        <v>0.66100000000000003</v>
      </c>
      <c r="F30" s="39">
        <v>1846.64</v>
      </c>
      <c r="G30" s="39">
        <v>1660.26</v>
      </c>
      <c r="H30" s="39">
        <v>186.38</v>
      </c>
      <c r="I30" s="39">
        <v>43.14</v>
      </c>
      <c r="J30" s="40">
        <v>1221</v>
      </c>
      <c r="K30" s="40">
        <v>1098</v>
      </c>
      <c r="L30" s="40">
        <v>123</v>
      </c>
      <c r="M30" s="40">
        <v>29</v>
      </c>
      <c r="N30" s="40">
        <v>138.24</v>
      </c>
      <c r="O30" s="40">
        <v>91.38</v>
      </c>
      <c r="P30" s="40">
        <v>2.88</v>
      </c>
      <c r="Q30" s="40">
        <v>1.9</v>
      </c>
    </row>
    <row r="31" spans="1:17" ht="45.75" x14ac:dyDescent="0.2">
      <c r="A31" s="28">
        <v>3</v>
      </c>
      <c r="B31" s="35" t="s">
        <v>32</v>
      </c>
      <c r="C31" s="36" t="s">
        <v>34</v>
      </c>
      <c r="D31" s="37" t="s">
        <v>33</v>
      </c>
      <c r="E31" s="38" t="s">
        <v>35</v>
      </c>
      <c r="F31" s="39">
        <v>11246.07</v>
      </c>
      <c r="G31" s="39">
        <v>1795.27</v>
      </c>
      <c r="H31" s="39">
        <v>527.48</v>
      </c>
      <c r="I31" s="39">
        <v>10.31</v>
      </c>
      <c r="J31" s="40">
        <v>28667</v>
      </c>
      <c r="K31" s="40">
        <v>4576</v>
      </c>
      <c r="L31" s="40">
        <v>1345</v>
      </c>
      <c r="M31" s="40">
        <v>26</v>
      </c>
      <c r="N31" s="40">
        <v>145.72</v>
      </c>
      <c r="O31" s="40">
        <v>371.45</v>
      </c>
      <c r="P31" s="40">
        <v>0.66</v>
      </c>
      <c r="Q31" s="40">
        <v>1.68</v>
      </c>
    </row>
    <row r="32" spans="1:17" ht="36" x14ac:dyDescent="0.2">
      <c r="A32" s="28">
        <v>4</v>
      </c>
      <c r="B32" s="35" t="s">
        <v>36</v>
      </c>
      <c r="C32" s="36" t="s">
        <v>37</v>
      </c>
      <c r="D32" s="37" t="s">
        <v>38</v>
      </c>
      <c r="E32" s="38" t="s">
        <v>39</v>
      </c>
      <c r="F32" s="39">
        <v>1303.8599999999999</v>
      </c>
      <c r="G32" s="40"/>
      <c r="H32" s="40"/>
      <c r="I32" s="40"/>
      <c r="J32" s="40">
        <v>190953</v>
      </c>
      <c r="K32" s="40"/>
      <c r="L32" s="40"/>
      <c r="M32" s="40"/>
      <c r="N32" s="40"/>
      <c r="O32" s="40"/>
      <c r="P32" s="40"/>
      <c r="Q32" s="40"/>
    </row>
    <row r="33" spans="1:17" ht="36" x14ac:dyDescent="0.2">
      <c r="A33" s="28">
        <v>5</v>
      </c>
      <c r="B33" s="35" t="s">
        <v>36</v>
      </c>
      <c r="C33" s="36" t="s">
        <v>40</v>
      </c>
      <c r="D33" s="37" t="s">
        <v>38</v>
      </c>
      <c r="E33" s="38" t="s">
        <v>41</v>
      </c>
      <c r="F33" s="39">
        <v>1303.8599999999999</v>
      </c>
      <c r="G33" s="40"/>
      <c r="H33" s="40"/>
      <c r="I33" s="40"/>
      <c r="J33" s="40">
        <v>117327</v>
      </c>
      <c r="K33" s="40"/>
      <c r="L33" s="40"/>
      <c r="M33" s="40"/>
      <c r="N33" s="40"/>
      <c r="O33" s="40"/>
      <c r="P33" s="40"/>
      <c r="Q33" s="40"/>
    </row>
    <row r="34" spans="1:17" ht="36" x14ac:dyDescent="0.2">
      <c r="A34" s="28">
        <v>6</v>
      </c>
      <c r="B34" s="35" t="s">
        <v>36</v>
      </c>
      <c r="C34" s="36" t="s">
        <v>42</v>
      </c>
      <c r="D34" s="37" t="s">
        <v>38</v>
      </c>
      <c r="E34" s="38" t="s">
        <v>43</v>
      </c>
      <c r="F34" s="39">
        <v>1303.8599999999999</v>
      </c>
      <c r="G34" s="40"/>
      <c r="H34" s="40"/>
      <c r="I34" s="40"/>
      <c r="J34" s="40">
        <v>24080</v>
      </c>
      <c r="K34" s="40"/>
      <c r="L34" s="40"/>
      <c r="M34" s="40"/>
      <c r="N34" s="40"/>
      <c r="O34" s="40"/>
      <c r="P34" s="40"/>
      <c r="Q34" s="40"/>
    </row>
    <row r="35" spans="1:17" ht="36" x14ac:dyDescent="0.2">
      <c r="A35" s="28">
        <v>7</v>
      </c>
      <c r="B35" s="35" t="s">
        <v>44</v>
      </c>
      <c r="C35" s="36" t="s">
        <v>45</v>
      </c>
      <c r="D35" s="37" t="s">
        <v>46</v>
      </c>
      <c r="E35" s="38" t="s">
        <v>47</v>
      </c>
      <c r="F35" s="39">
        <v>6691.94</v>
      </c>
      <c r="G35" s="39">
        <v>256.77</v>
      </c>
      <c r="H35" s="39">
        <v>35.57</v>
      </c>
      <c r="I35" s="39">
        <v>1.0900000000000001</v>
      </c>
      <c r="J35" s="40">
        <v>9830</v>
      </c>
      <c r="K35" s="40">
        <v>377</v>
      </c>
      <c r="L35" s="40">
        <v>52</v>
      </c>
      <c r="M35" s="40">
        <v>2</v>
      </c>
      <c r="N35" s="40">
        <v>21.38</v>
      </c>
      <c r="O35" s="40">
        <v>31.41</v>
      </c>
      <c r="P35" s="40">
        <v>7.0000000000000007E-2</v>
      </c>
      <c r="Q35" s="40">
        <v>0.1</v>
      </c>
    </row>
    <row r="36" spans="1:17" ht="29.25" x14ac:dyDescent="0.2">
      <c r="A36" s="28">
        <v>8</v>
      </c>
      <c r="B36" s="35" t="s">
        <v>36</v>
      </c>
      <c r="C36" s="36" t="s">
        <v>48</v>
      </c>
      <c r="D36" s="37" t="s">
        <v>38</v>
      </c>
      <c r="E36" s="38" t="s">
        <v>49</v>
      </c>
      <c r="F36" s="39">
        <v>661.54</v>
      </c>
      <c r="G36" s="40"/>
      <c r="H36" s="40"/>
      <c r="I36" s="40"/>
      <c r="J36" s="40">
        <v>53449</v>
      </c>
      <c r="K36" s="40"/>
      <c r="L36" s="40"/>
      <c r="M36" s="40"/>
      <c r="N36" s="40"/>
      <c r="O36" s="40"/>
      <c r="P36" s="40"/>
      <c r="Q36" s="40"/>
    </row>
    <row r="37" spans="1:17" ht="55.5" customHeight="1" x14ac:dyDescent="0.2">
      <c r="A37" s="28">
        <v>9</v>
      </c>
      <c r="B37" s="35" t="s">
        <v>50</v>
      </c>
      <c r="C37" s="36" t="s">
        <v>51</v>
      </c>
      <c r="D37" s="37" t="s">
        <v>52</v>
      </c>
      <c r="E37" s="38" t="s">
        <v>53</v>
      </c>
      <c r="F37" s="39">
        <v>7128.7</v>
      </c>
      <c r="G37" s="39">
        <v>4233.3100000000004</v>
      </c>
      <c r="H37" s="39">
        <v>2.62</v>
      </c>
      <c r="I37" s="40"/>
      <c r="J37" s="40">
        <v>5789</v>
      </c>
      <c r="K37" s="40">
        <v>3437</v>
      </c>
      <c r="L37" s="40">
        <v>2</v>
      </c>
      <c r="M37" s="40"/>
      <c r="N37" s="40">
        <v>323.39999999999998</v>
      </c>
      <c r="O37" s="40">
        <v>262.60000000000002</v>
      </c>
      <c r="P37" s="40"/>
      <c r="Q37" s="40"/>
    </row>
    <row r="38" spans="1:17" ht="43.5" x14ac:dyDescent="0.2">
      <c r="A38" s="28">
        <v>10</v>
      </c>
      <c r="B38" s="35" t="s">
        <v>54</v>
      </c>
      <c r="C38" s="36" t="s">
        <v>56</v>
      </c>
      <c r="D38" s="37" t="s">
        <v>55</v>
      </c>
      <c r="E38" s="38" t="s">
        <v>57</v>
      </c>
      <c r="F38" s="39">
        <v>12371.15</v>
      </c>
      <c r="G38" s="39">
        <v>2154.12</v>
      </c>
      <c r="H38" s="39">
        <v>58.21</v>
      </c>
      <c r="I38" s="39">
        <v>1.25</v>
      </c>
      <c r="J38" s="40">
        <v>20124</v>
      </c>
      <c r="K38" s="40">
        <v>3504</v>
      </c>
      <c r="L38" s="40">
        <v>95</v>
      </c>
      <c r="M38" s="40">
        <v>2</v>
      </c>
      <c r="N38" s="40">
        <v>166.47</v>
      </c>
      <c r="O38" s="40">
        <v>270.8</v>
      </c>
      <c r="P38" s="40">
        <v>0.08</v>
      </c>
      <c r="Q38" s="40">
        <v>0.13</v>
      </c>
    </row>
    <row r="39" spans="1:17" ht="36" x14ac:dyDescent="0.2">
      <c r="A39" s="28">
        <v>11</v>
      </c>
      <c r="B39" s="35" t="s">
        <v>58</v>
      </c>
      <c r="C39" s="36" t="s">
        <v>59</v>
      </c>
      <c r="D39" s="37" t="s">
        <v>60</v>
      </c>
      <c r="E39" s="41">
        <v>146</v>
      </c>
      <c r="F39" s="39">
        <v>68</v>
      </c>
      <c r="G39" s="40"/>
      <c r="H39" s="40"/>
      <c r="I39" s="40"/>
      <c r="J39" s="40">
        <v>9928</v>
      </c>
      <c r="K39" s="40"/>
      <c r="L39" s="40"/>
      <c r="M39" s="40"/>
      <c r="N39" s="40"/>
      <c r="O39" s="40"/>
      <c r="P39" s="40"/>
      <c r="Q39" s="40"/>
    </row>
    <row r="40" spans="1:17" ht="72" x14ac:dyDescent="0.2">
      <c r="A40" s="28">
        <v>12</v>
      </c>
      <c r="B40" s="35" t="s">
        <v>61</v>
      </c>
      <c r="C40" s="36" t="s">
        <v>62</v>
      </c>
      <c r="D40" s="37" t="s">
        <v>52</v>
      </c>
      <c r="E40" s="38" t="s">
        <v>63</v>
      </c>
      <c r="F40" s="39">
        <v>3434.85</v>
      </c>
      <c r="G40" s="39">
        <v>1960.61</v>
      </c>
      <c r="H40" s="39">
        <v>27</v>
      </c>
      <c r="I40" s="39">
        <v>10.47</v>
      </c>
      <c r="J40" s="40">
        <v>3095</v>
      </c>
      <c r="K40" s="40">
        <v>1767</v>
      </c>
      <c r="L40" s="40">
        <v>24</v>
      </c>
      <c r="M40" s="40">
        <v>9</v>
      </c>
      <c r="N40" s="40">
        <v>157.1</v>
      </c>
      <c r="O40" s="40">
        <v>141.58000000000001</v>
      </c>
      <c r="P40" s="40">
        <v>0.67</v>
      </c>
      <c r="Q40" s="40">
        <v>0.6</v>
      </c>
    </row>
    <row r="41" spans="1:17" ht="48" x14ac:dyDescent="0.2">
      <c r="A41" s="28">
        <v>13</v>
      </c>
      <c r="B41" s="35" t="s">
        <v>64</v>
      </c>
      <c r="C41" s="36" t="s">
        <v>65</v>
      </c>
      <c r="D41" s="37" t="s">
        <v>66</v>
      </c>
      <c r="E41" s="38" t="s">
        <v>67</v>
      </c>
      <c r="F41" s="39">
        <v>3839.29</v>
      </c>
      <c r="G41" s="39">
        <v>497.33</v>
      </c>
      <c r="H41" s="39">
        <v>7.59</v>
      </c>
      <c r="I41" s="39">
        <v>1.25</v>
      </c>
      <c r="J41" s="40">
        <v>5151</v>
      </c>
      <c r="K41" s="40">
        <v>667</v>
      </c>
      <c r="L41" s="40">
        <v>10</v>
      </c>
      <c r="M41" s="40">
        <v>2</v>
      </c>
      <c r="N41" s="40">
        <v>41.41</v>
      </c>
      <c r="O41" s="40">
        <v>55.56</v>
      </c>
      <c r="P41" s="40">
        <v>0.08</v>
      </c>
      <c r="Q41" s="40">
        <v>0.11</v>
      </c>
    </row>
    <row r="42" spans="1:17" ht="24" x14ac:dyDescent="0.2">
      <c r="A42" s="28">
        <v>14</v>
      </c>
      <c r="B42" s="35" t="s">
        <v>68</v>
      </c>
      <c r="C42" s="36" t="s">
        <v>69</v>
      </c>
      <c r="D42" s="37" t="s">
        <v>66</v>
      </c>
      <c r="E42" s="38" t="s">
        <v>70</v>
      </c>
      <c r="F42" s="39">
        <v>101.71</v>
      </c>
      <c r="G42" s="39">
        <v>90.01</v>
      </c>
      <c r="H42" s="39">
        <v>4.37</v>
      </c>
      <c r="I42" s="40"/>
      <c r="J42" s="40">
        <v>216</v>
      </c>
      <c r="K42" s="40">
        <v>191</v>
      </c>
      <c r="L42" s="40">
        <v>9</v>
      </c>
      <c r="M42" s="40"/>
      <c r="N42" s="40">
        <v>7.82</v>
      </c>
      <c r="O42" s="40">
        <v>16.579999999999998</v>
      </c>
      <c r="P42" s="40"/>
      <c r="Q42" s="40"/>
    </row>
    <row r="43" spans="1:17" ht="28.5" customHeight="1" x14ac:dyDescent="0.2">
      <c r="A43" s="28">
        <v>15</v>
      </c>
      <c r="B43" s="35" t="s">
        <v>36</v>
      </c>
      <c r="C43" s="36" t="s">
        <v>71</v>
      </c>
      <c r="D43" s="37" t="s">
        <v>72</v>
      </c>
      <c r="E43" s="38" t="s">
        <v>73</v>
      </c>
      <c r="F43" s="39">
        <v>16.559999999999999</v>
      </c>
      <c r="G43" s="40"/>
      <c r="H43" s="40"/>
      <c r="I43" s="40"/>
      <c r="J43" s="40">
        <v>3932</v>
      </c>
      <c r="K43" s="40"/>
      <c r="L43" s="40"/>
      <c r="M43" s="40"/>
      <c r="N43" s="40"/>
      <c r="O43" s="40"/>
      <c r="P43" s="40"/>
      <c r="Q43" s="40"/>
    </row>
    <row r="44" spans="1:17" ht="42.75" customHeight="1" x14ac:dyDescent="0.2">
      <c r="A44" s="28">
        <v>16</v>
      </c>
      <c r="B44" s="35" t="s">
        <v>74</v>
      </c>
      <c r="C44" s="36" t="s">
        <v>75</v>
      </c>
      <c r="D44" s="37" t="s">
        <v>76</v>
      </c>
      <c r="E44" s="38" t="s">
        <v>63</v>
      </c>
      <c r="F44" s="39">
        <v>1026.47</v>
      </c>
      <c r="G44" s="39">
        <v>392.6</v>
      </c>
      <c r="H44" s="39">
        <v>10.58</v>
      </c>
      <c r="I44" s="39">
        <v>1.56</v>
      </c>
      <c r="J44" s="40">
        <v>925</v>
      </c>
      <c r="K44" s="40">
        <v>354</v>
      </c>
      <c r="L44" s="40">
        <v>10</v>
      </c>
      <c r="M44" s="40">
        <v>1</v>
      </c>
      <c r="N44" s="40">
        <v>32.26</v>
      </c>
      <c r="O44" s="40">
        <v>29.07</v>
      </c>
      <c r="P44" s="40">
        <v>0.1</v>
      </c>
      <c r="Q44" s="40">
        <v>0.09</v>
      </c>
    </row>
    <row r="45" spans="1:17" ht="19.149999999999999" customHeight="1" x14ac:dyDescent="0.2">
      <c r="A45" s="112" t="s">
        <v>77</v>
      </c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</row>
    <row r="46" spans="1:17" ht="36" customHeight="1" x14ac:dyDescent="0.2">
      <c r="A46" s="28">
        <v>17</v>
      </c>
      <c r="B46" s="35" t="s">
        <v>78</v>
      </c>
      <c r="C46" s="36" t="s">
        <v>79</v>
      </c>
      <c r="D46" s="37" t="s">
        <v>80</v>
      </c>
      <c r="E46" s="38" t="s">
        <v>81</v>
      </c>
      <c r="F46" s="39">
        <v>1081.9100000000001</v>
      </c>
      <c r="G46" s="39">
        <v>823.99</v>
      </c>
      <c r="H46" s="39">
        <v>257.92</v>
      </c>
      <c r="I46" s="39">
        <v>27.68</v>
      </c>
      <c r="J46" s="40">
        <v>1295</v>
      </c>
      <c r="K46" s="40">
        <v>986</v>
      </c>
      <c r="L46" s="40">
        <v>309</v>
      </c>
      <c r="M46" s="40">
        <v>33</v>
      </c>
      <c r="N46" s="40">
        <v>74.3</v>
      </c>
      <c r="O46" s="40">
        <v>88.94</v>
      </c>
      <c r="P46" s="40">
        <v>1.99</v>
      </c>
      <c r="Q46" s="40">
        <v>2.38</v>
      </c>
    </row>
    <row r="47" spans="1:17" ht="54" customHeight="1" x14ac:dyDescent="0.2">
      <c r="A47" s="28">
        <v>18</v>
      </c>
      <c r="B47" s="35" t="s">
        <v>82</v>
      </c>
      <c r="C47" s="36" t="s">
        <v>83</v>
      </c>
      <c r="D47" s="37" t="s">
        <v>84</v>
      </c>
      <c r="E47" s="38" t="s">
        <v>81</v>
      </c>
      <c r="F47" s="39">
        <v>2218.6799999999998</v>
      </c>
      <c r="G47" s="39">
        <v>963.61</v>
      </c>
      <c r="H47" s="39">
        <v>173.44</v>
      </c>
      <c r="I47" s="39">
        <v>75.150000000000006</v>
      </c>
      <c r="J47" s="40">
        <v>2656</v>
      </c>
      <c r="K47" s="40">
        <v>1153</v>
      </c>
      <c r="L47" s="40">
        <v>208</v>
      </c>
      <c r="M47" s="40">
        <v>90</v>
      </c>
      <c r="N47" s="40">
        <v>75.400000000000006</v>
      </c>
      <c r="O47" s="40">
        <v>90.25</v>
      </c>
      <c r="P47" s="40">
        <v>6.07</v>
      </c>
      <c r="Q47" s="40">
        <v>7.27</v>
      </c>
    </row>
    <row r="48" spans="1:17" ht="24" x14ac:dyDescent="0.2">
      <c r="A48" s="28">
        <v>19</v>
      </c>
      <c r="B48" s="35" t="s">
        <v>85</v>
      </c>
      <c r="C48" s="36" t="s">
        <v>86</v>
      </c>
      <c r="D48" s="37" t="s">
        <v>27</v>
      </c>
      <c r="E48" s="38" t="s">
        <v>87</v>
      </c>
      <c r="F48" s="39">
        <v>1496.49</v>
      </c>
      <c r="G48" s="39">
        <v>1184.57</v>
      </c>
      <c r="H48" s="39">
        <v>311.92</v>
      </c>
      <c r="I48" s="39">
        <v>120.9</v>
      </c>
      <c r="J48" s="40">
        <v>220</v>
      </c>
      <c r="K48" s="40">
        <v>174</v>
      </c>
      <c r="L48" s="40">
        <v>46</v>
      </c>
      <c r="M48" s="40">
        <v>18</v>
      </c>
      <c r="N48" s="40">
        <v>103.91</v>
      </c>
      <c r="O48" s="40">
        <v>15.27</v>
      </c>
      <c r="P48" s="40">
        <v>7.74</v>
      </c>
      <c r="Q48" s="40">
        <v>1.1399999999999999</v>
      </c>
    </row>
    <row r="49" spans="1:17" ht="48" x14ac:dyDescent="0.2">
      <c r="A49" s="28">
        <v>20</v>
      </c>
      <c r="B49" s="35" t="s">
        <v>88</v>
      </c>
      <c r="C49" s="36" t="s">
        <v>89</v>
      </c>
      <c r="D49" s="37" t="s">
        <v>33</v>
      </c>
      <c r="E49" s="41">
        <v>0.14699999999999999</v>
      </c>
      <c r="F49" s="39">
        <v>149886.9</v>
      </c>
      <c r="G49" s="39">
        <v>2508.48</v>
      </c>
      <c r="H49" s="39">
        <v>618.36</v>
      </c>
      <c r="I49" s="39">
        <v>16.399999999999999</v>
      </c>
      <c r="J49" s="40">
        <v>22033</v>
      </c>
      <c r="K49" s="40">
        <v>369</v>
      </c>
      <c r="L49" s="40">
        <v>91</v>
      </c>
      <c r="M49" s="40">
        <v>2</v>
      </c>
      <c r="N49" s="40">
        <v>201</v>
      </c>
      <c r="O49" s="40">
        <v>29.55</v>
      </c>
      <c r="P49" s="40">
        <v>1.05</v>
      </c>
      <c r="Q49" s="40">
        <v>0.15</v>
      </c>
    </row>
    <row r="50" spans="1:17" ht="36" x14ac:dyDescent="0.2">
      <c r="A50" s="28">
        <v>21</v>
      </c>
      <c r="B50" s="35" t="s">
        <v>90</v>
      </c>
      <c r="C50" s="36" t="s">
        <v>91</v>
      </c>
      <c r="D50" s="37" t="s">
        <v>30</v>
      </c>
      <c r="E50" s="38" t="s">
        <v>92</v>
      </c>
      <c r="F50" s="39">
        <v>224.12</v>
      </c>
      <c r="G50" s="39">
        <v>221.14</v>
      </c>
      <c r="H50" s="39">
        <v>2.59</v>
      </c>
      <c r="I50" s="39">
        <v>0.16</v>
      </c>
      <c r="J50" s="40">
        <v>411</v>
      </c>
      <c r="K50" s="40">
        <v>406</v>
      </c>
      <c r="L50" s="40">
        <v>5</v>
      </c>
      <c r="M50" s="40"/>
      <c r="N50" s="40">
        <v>16.32</v>
      </c>
      <c r="O50" s="40">
        <v>29.93</v>
      </c>
      <c r="P50" s="40">
        <v>0.01</v>
      </c>
      <c r="Q50" s="40">
        <v>0.02</v>
      </c>
    </row>
    <row r="51" spans="1:17" ht="24" x14ac:dyDescent="0.2">
      <c r="A51" s="28">
        <v>22</v>
      </c>
      <c r="B51" s="35" t="s">
        <v>93</v>
      </c>
      <c r="C51" s="36" t="s">
        <v>94</v>
      </c>
      <c r="D51" s="37" t="s">
        <v>95</v>
      </c>
      <c r="E51" s="41">
        <v>36.68</v>
      </c>
      <c r="F51" s="39">
        <v>18</v>
      </c>
      <c r="G51" s="40"/>
      <c r="H51" s="40"/>
      <c r="I51" s="40"/>
      <c r="J51" s="40">
        <v>660</v>
      </c>
      <c r="K51" s="40"/>
      <c r="L51" s="40"/>
      <c r="M51" s="40"/>
      <c r="N51" s="40"/>
      <c r="O51" s="40"/>
      <c r="P51" s="40"/>
      <c r="Q51" s="40"/>
    </row>
    <row r="52" spans="1:17" ht="60" x14ac:dyDescent="0.2">
      <c r="A52" s="28">
        <v>23</v>
      </c>
      <c r="B52" s="35" t="s">
        <v>96</v>
      </c>
      <c r="C52" s="36" t="s">
        <v>97</v>
      </c>
      <c r="D52" s="37" t="s">
        <v>80</v>
      </c>
      <c r="E52" s="38" t="s">
        <v>98</v>
      </c>
      <c r="F52" s="39">
        <v>15443.06</v>
      </c>
      <c r="G52" s="39">
        <v>2035.72</v>
      </c>
      <c r="H52" s="39">
        <v>42.41</v>
      </c>
      <c r="I52" s="39">
        <v>23.08</v>
      </c>
      <c r="J52" s="40">
        <v>28323</v>
      </c>
      <c r="K52" s="40">
        <v>3734</v>
      </c>
      <c r="L52" s="40">
        <v>78</v>
      </c>
      <c r="M52" s="40">
        <v>42</v>
      </c>
      <c r="N52" s="40">
        <v>157.32</v>
      </c>
      <c r="O52" s="40">
        <v>288.52</v>
      </c>
      <c r="P52" s="40">
        <v>1.65</v>
      </c>
      <c r="Q52" s="40">
        <v>3.03</v>
      </c>
    </row>
    <row r="53" spans="1:17" ht="24" x14ac:dyDescent="0.2">
      <c r="A53" s="28">
        <v>24</v>
      </c>
      <c r="B53" s="35" t="s">
        <v>99</v>
      </c>
      <c r="C53" s="36" t="s">
        <v>100</v>
      </c>
      <c r="D53" s="37" t="s">
        <v>27</v>
      </c>
      <c r="E53" s="38" t="s">
        <v>101</v>
      </c>
      <c r="F53" s="39">
        <v>5604.45</v>
      </c>
      <c r="G53" s="39">
        <v>4602.7</v>
      </c>
      <c r="H53" s="39">
        <v>633.23</v>
      </c>
      <c r="I53" s="39">
        <v>40.04</v>
      </c>
      <c r="J53" s="40">
        <v>615</v>
      </c>
      <c r="K53" s="40">
        <v>505</v>
      </c>
      <c r="L53" s="40">
        <v>69</v>
      </c>
      <c r="M53" s="40">
        <v>4</v>
      </c>
      <c r="N53" s="40">
        <v>324.82</v>
      </c>
      <c r="O53" s="40">
        <v>35.630000000000003</v>
      </c>
      <c r="P53" s="40">
        <v>2.2000000000000002</v>
      </c>
      <c r="Q53" s="40">
        <v>0.24</v>
      </c>
    </row>
    <row r="54" spans="1:17" ht="36" x14ac:dyDescent="0.2">
      <c r="A54" s="28">
        <v>25</v>
      </c>
      <c r="B54" s="35" t="s">
        <v>102</v>
      </c>
      <c r="C54" s="36" t="s">
        <v>103</v>
      </c>
      <c r="D54" s="37" t="s">
        <v>60</v>
      </c>
      <c r="E54" s="41">
        <v>4</v>
      </c>
      <c r="F54" s="39">
        <v>4761.8999999999996</v>
      </c>
      <c r="G54" s="40"/>
      <c r="H54" s="40"/>
      <c r="I54" s="40"/>
      <c r="J54" s="40">
        <v>19048</v>
      </c>
      <c r="K54" s="40"/>
      <c r="L54" s="40"/>
      <c r="M54" s="40"/>
      <c r="N54" s="40"/>
      <c r="O54" s="40"/>
      <c r="P54" s="40"/>
      <c r="Q54" s="40"/>
    </row>
    <row r="55" spans="1:17" ht="24" x14ac:dyDescent="0.2">
      <c r="A55" s="28">
        <v>26</v>
      </c>
      <c r="B55" s="35" t="s">
        <v>104</v>
      </c>
      <c r="C55" s="36" t="s">
        <v>105</v>
      </c>
      <c r="D55" s="37" t="s">
        <v>38</v>
      </c>
      <c r="E55" s="41">
        <v>10.97</v>
      </c>
      <c r="F55" s="39">
        <v>345.1</v>
      </c>
      <c r="G55" s="40"/>
      <c r="H55" s="40"/>
      <c r="I55" s="40"/>
      <c r="J55" s="40">
        <v>3786</v>
      </c>
      <c r="K55" s="40"/>
      <c r="L55" s="40"/>
      <c r="M55" s="40"/>
      <c r="N55" s="40"/>
      <c r="O55" s="40"/>
      <c r="P55" s="40"/>
      <c r="Q55" s="40"/>
    </row>
    <row r="56" spans="1:17" ht="24" x14ac:dyDescent="0.2">
      <c r="A56" s="28">
        <v>27</v>
      </c>
      <c r="B56" s="35" t="s">
        <v>106</v>
      </c>
      <c r="C56" s="36" t="s">
        <v>107</v>
      </c>
      <c r="D56" s="37" t="s">
        <v>108</v>
      </c>
      <c r="E56" s="38" t="s">
        <v>109</v>
      </c>
      <c r="F56" s="39">
        <v>14015.76</v>
      </c>
      <c r="G56" s="39">
        <v>1615.38</v>
      </c>
      <c r="H56" s="39">
        <v>211.64</v>
      </c>
      <c r="I56" s="39">
        <v>27.02</v>
      </c>
      <c r="J56" s="40">
        <v>841</v>
      </c>
      <c r="K56" s="40">
        <v>97</v>
      </c>
      <c r="L56" s="40">
        <v>13</v>
      </c>
      <c r="M56" s="40">
        <v>2</v>
      </c>
      <c r="N56" s="40">
        <v>114</v>
      </c>
      <c r="O56" s="40">
        <v>6.84</v>
      </c>
      <c r="P56" s="40">
        <v>1.73</v>
      </c>
      <c r="Q56" s="40">
        <v>0.1</v>
      </c>
    </row>
    <row r="57" spans="1:17" ht="24" x14ac:dyDescent="0.2">
      <c r="A57" s="28">
        <v>28</v>
      </c>
      <c r="B57" s="35" t="s">
        <v>110</v>
      </c>
      <c r="C57" s="36" t="s">
        <v>111</v>
      </c>
      <c r="D57" s="37" t="s">
        <v>112</v>
      </c>
      <c r="E57" s="41">
        <v>6</v>
      </c>
      <c r="F57" s="39">
        <v>186.56</v>
      </c>
      <c r="G57" s="40"/>
      <c r="H57" s="40"/>
      <c r="I57" s="40"/>
      <c r="J57" s="40">
        <v>1119</v>
      </c>
      <c r="K57" s="40"/>
      <c r="L57" s="40"/>
      <c r="M57" s="40"/>
      <c r="N57" s="40"/>
      <c r="O57" s="40"/>
      <c r="P57" s="40"/>
      <c r="Q57" s="40"/>
    </row>
    <row r="58" spans="1:17" ht="60" x14ac:dyDescent="0.2">
      <c r="A58" s="28">
        <v>29</v>
      </c>
      <c r="B58" s="35" t="s">
        <v>113</v>
      </c>
      <c r="C58" s="36" t="s">
        <v>114</v>
      </c>
      <c r="D58" s="37" t="s">
        <v>76</v>
      </c>
      <c r="E58" s="38" t="s">
        <v>115</v>
      </c>
      <c r="F58" s="39">
        <v>1785.81</v>
      </c>
      <c r="G58" s="39">
        <v>317.64</v>
      </c>
      <c r="H58" s="39">
        <v>10.58</v>
      </c>
      <c r="I58" s="39">
        <v>1.56</v>
      </c>
      <c r="J58" s="40">
        <v>602</v>
      </c>
      <c r="K58" s="40">
        <v>107</v>
      </c>
      <c r="L58" s="40">
        <v>4</v>
      </c>
      <c r="M58" s="40">
        <v>1</v>
      </c>
      <c r="N58" s="40">
        <v>26.1</v>
      </c>
      <c r="O58" s="40">
        <v>8.8000000000000007</v>
      </c>
      <c r="P58" s="40">
        <v>0.1</v>
      </c>
      <c r="Q58" s="40">
        <v>0.03</v>
      </c>
    </row>
    <row r="59" spans="1:17" ht="30" customHeight="1" x14ac:dyDescent="0.2">
      <c r="A59" s="28">
        <v>30</v>
      </c>
      <c r="B59" s="35" t="s">
        <v>116</v>
      </c>
      <c r="C59" s="36" t="s">
        <v>117</v>
      </c>
      <c r="D59" s="37" t="s">
        <v>30</v>
      </c>
      <c r="E59" s="38" t="s">
        <v>115</v>
      </c>
      <c r="F59" s="39">
        <v>897.17</v>
      </c>
      <c r="G59" s="39">
        <v>839.14</v>
      </c>
      <c r="H59" s="39">
        <v>58.03</v>
      </c>
      <c r="I59" s="39">
        <v>22.49</v>
      </c>
      <c r="J59" s="40">
        <v>302</v>
      </c>
      <c r="K59" s="40">
        <v>283</v>
      </c>
      <c r="L59" s="40">
        <v>19</v>
      </c>
      <c r="M59" s="40">
        <v>8</v>
      </c>
      <c r="N59" s="40">
        <v>69.87</v>
      </c>
      <c r="O59" s="40">
        <v>23.55</v>
      </c>
      <c r="P59" s="40">
        <v>1.44</v>
      </c>
      <c r="Q59" s="40">
        <v>0.49</v>
      </c>
    </row>
    <row r="60" spans="1:17" ht="18.75" customHeight="1" x14ac:dyDescent="0.2">
      <c r="A60" s="28">
        <v>31</v>
      </c>
      <c r="B60" s="35" t="s">
        <v>118</v>
      </c>
      <c r="C60" s="36" t="s">
        <v>119</v>
      </c>
      <c r="D60" s="37" t="s">
        <v>30</v>
      </c>
      <c r="E60" s="38" t="s">
        <v>115</v>
      </c>
      <c r="F60" s="39">
        <v>4262.51</v>
      </c>
      <c r="G60" s="39">
        <v>1335.51</v>
      </c>
      <c r="H60" s="39">
        <v>2927</v>
      </c>
      <c r="I60" s="39">
        <v>288.33</v>
      </c>
      <c r="J60" s="40">
        <v>1437</v>
      </c>
      <c r="K60" s="40">
        <v>450</v>
      </c>
      <c r="L60" s="40">
        <v>987</v>
      </c>
      <c r="M60" s="40">
        <v>97</v>
      </c>
      <c r="N60" s="40">
        <v>111.2</v>
      </c>
      <c r="O60" s="40">
        <v>37.49</v>
      </c>
      <c r="P60" s="40">
        <v>21</v>
      </c>
      <c r="Q60" s="40">
        <v>7.08</v>
      </c>
    </row>
    <row r="61" spans="1:17" ht="24.75" customHeight="1" x14ac:dyDescent="0.2">
      <c r="A61" s="28">
        <v>32</v>
      </c>
      <c r="B61" s="35" t="s">
        <v>120</v>
      </c>
      <c r="C61" s="36" t="s">
        <v>121</v>
      </c>
      <c r="D61" s="37" t="s">
        <v>122</v>
      </c>
      <c r="E61" s="38" t="s">
        <v>123</v>
      </c>
      <c r="F61" s="39">
        <v>41.43</v>
      </c>
      <c r="G61" s="39">
        <v>41.43</v>
      </c>
      <c r="H61" s="40"/>
      <c r="I61" s="40"/>
      <c r="J61" s="40">
        <v>31</v>
      </c>
      <c r="K61" s="40">
        <v>31</v>
      </c>
      <c r="L61" s="40"/>
      <c r="M61" s="40"/>
      <c r="N61" s="40">
        <v>3.77</v>
      </c>
      <c r="O61" s="40">
        <v>2.84</v>
      </c>
      <c r="P61" s="40"/>
      <c r="Q61" s="40"/>
    </row>
    <row r="62" spans="1:17" ht="63" x14ac:dyDescent="0.2">
      <c r="A62" s="28">
        <v>33</v>
      </c>
      <c r="B62" s="35" t="s">
        <v>124</v>
      </c>
      <c r="C62" s="36" t="s">
        <v>126</v>
      </c>
      <c r="D62" s="37" t="s">
        <v>125</v>
      </c>
      <c r="E62" s="38" t="s">
        <v>115</v>
      </c>
      <c r="F62" s="39">
        <v>602.28</v>
      </c>
      <c r="G62" s="39">
        <v>479.26</v>
      </c>
      <c r="H62" s="39">
        <v>121.06</v>
      </c>
      <c r="I62" s="39">
        <v>9.68</v>
      </c>
      <c r="J62" s="40">
        <v>203</v>
      </c>
      <c r="K62" s="40">
        <v>162</v>
      </c>
      <c r="L62" s="40">
        <v>41</v>
      </c>
      <c r="M62" s="40">
        <v>3</v>
      </c>
      <c r="N62" s="40">
        <v>31.08</v>
      </c>
      <c r="O62" s="40">
        <v>10.48</v>
      </c>
      <c r="P62" s="40">
        <v>0.62</v>
      </c>
      <c r="Q62" s="40">
        <v>0.21</v>
      </c>
    </row>
    <row r="63" spans="1:17" ht="36" x14ac:dyDescent="0.2">
      <c r="A63" s="28">
        <v>34</v>
      </c>
      <c r="B63" s="35" t="s">
        <v>127</v>
      </c>
      <c r="C63" s="36" t="s">
        <v>128</v>
      </c>
      <c r="D63" s="37" t="s">
        <v>95</v>
      </c>
      <c r="E63" s="38" t="s">
        <v>129</v>
      </c>
      <c r="F63" s="39">
        <v>77.87</v>
      </c>
      <c r="G63" s="40"/>
      <c r="H63" s="40"/>
      <c r="I63" s="40"/>
      <c r="J63" s="40">
        <v>3150</v>
      </c>
      <c r="K63" s="40"/>
      <c r="L63" s="40"/>
      <c r="M63" s="40"/>
      <c r="N63" s="40"/>
      <c r="O63" s="40"/>
      <c r="P63" s="40"/>
      <c r="Q63" s="40"/>
    </row>
    <row r="64" spans="1:17" ht="24" x14ac:dyDescent="0.2">
      <c r="A64" s="28">
        <v>35</v>
      </c>
      <c r="B64" s="35" t="s">
        <v>130</v>
      </c>
      <c r="C64" s="36" t="s">
        <v>131</v>
      </c>
      <c r="D64" s="37" t="s">
        <v>132</v>
      </c>
      <c r="E64" s="38" t="s">
        <v>115</v>
      </c>
      <c r="F64" s="39">
        <v>1959.54</v>
      </c>
      <c r="G64" s="39">
        <v>442.12</v>
      </c>
      <c r="H64" s="39">
        <v>56.26</v>
      </c>
      <c r="I64" s="39">
        <v>19.84</v>
      </c>
      <c r="J64" s="40">
        <v>661</v>
      </c>
      <c r="K64" s="40">
        <v>149</v>
      </c>
      <c r="L64" s="40">
        <v>19</v>
      </c>
      <c r="M64" s="40">
        <v>7</v>
      </c>
      <c r="N64" s="40">
        <v>39.51</v>
      </c>
      <c r="O64" s="40">
        <v>13.32</v>
      </c>
      <c r="P64" s="40">
        <v>1.27</v>
      </c>
      <c r="Q64" s="40">
        <v>0.43</v>
      </c>
    </row>
    <row r="65" spans="1:17" ht="48" x14ac:dyDescent="0.2">
      <c r="A65" s="28">
        <v>36</v>
      </c>
      <c r="B65" s="35" t="s">
        <v>133</v>
      </c>
      <c r="C65" s="36" t="s">
        <v>134</v>
      </c>
      <c r="D65" s="37" t="s">
        <v>30</v>
      </c>
      <c r="E65" s="38" t="s">
        <v>115</v>
      </c>
      <c r="F65" s="39">
        <v>11857.04</v>
      </c>
      <c r="G65" s="39">
        <v>1475.69</v>
      </c>
      <c r="H65" s="39">
        <v>181.39</v>
      </c>
      <c r="I65" s="39">
        <v>62.67</v>
      </c>
      <c r="J65" s="40">
        <v>3997</v>
      </c>
      <c r="K65" s="40">
        <v>497</v>
      </c>
      <c r="L65" s="40">
        <v>61</v>
      </c>
      <c r="M65" s="40">
        <v>21</v>
      </c>
      <c r="N65" s="40">
        <v>119.78</v>
      </c>
      <c r="O65" s="40">
        <v>40.380000000000003</v>
      </c>
      <c r="P65" s="40">
        <v>4.22</v>
      </c>
      <c r="Q65" s="40">
        <v>1.42</v>
      </c>
    </row>
    <row r="66" spans="1:17" ht="36" x14ac:dyDescent="0.2">
      <c r="A66" s="28">
        <v>37</v>
      </c>
      <c r="B66" s="35" t="s">
        <v>135</v>
      </c>
      <c r="C66" s="36" t="s">
        <v>136</v>
      </c>
      <c r="D66" s="37" t="s">
        <v>122</v>
      </c>
      <c r="E66" s="38" t="s">
        <v>123</v>
      </c>
      <c r="F66" s="39">
        <v>4050.58</v>
      </c>
      <c r="G66" s="39">
        <v>316.24</v>
      </c>
      <c r="H66" s="39">
        <v>6.55</v>
      </c>
      <c r="I66" s="40"/>
      <c r="J66" s="40">
        <v>3054</v>
      </c>
      <c r="K66" s="40">
        <v>238</v>
      </c>
      <c r="L66" s="40">
        <v>5</v>
      </c>
      <c r="M66" s="40"/>
      <c r="N66" s="40">
        <v>23.6</v>
      </c>
      <c r="O66" s="40">
        <v>17.79</v>
      </c>
      <c r="P66" s="40"/>
      <c r="Q66" s="40"/>
    </row>
    <row r="67" spans="1:17" ht="44.25" customHeight="1" x14ac:dyDescent="0.2">
      <c r="A67" s="28">
        <v>38</v>
      </c>
      <c r="B67" s="35" t="s">
        <v>137</v>
      </c>
      <c r="C67" s="36" t="s">
        <v>138</v>
      </c>
      <c r="D67" s="37" t="s">
        <v>76</v>
      </c>
      <c r="E67" s="38" t="s">
        <v>139</v>
      </c>
      <c r="F67" s="39">
        <v>1389.71</v>
      </c>
      <c r="G67" s="39">
        <v>812.38</v>
      </c>
      <c r="H67" s="39">
        <v>1.0900000000000001</v>
      </c>
      <c r="I67" s="40"/>
      <c r="J67" s="40">
        <v>85</v>
      </c>
      <c r="K67" s="40">
        <v>50</v>
      </c>
      <c r="L67" s="40"/>
      <c r="M67" s="40"/>
      <c r="N67" s="40">
        <v>65.94</v>
      </c>
      <c r="O67" s="40">
        <v>4.0199999999999996</v>
      </c>
      <c r="P67" s="40"/>
      <c r="Q67" s="40"/>
    </row>
    <row r="68" spans="1:17" ht="63" x14ac:dyDescent="0.2">
      <c r="A68" s="28">
        <v>39</v>
      </c>
      <c r="B68" s="35" t="s">
        <v>140</v>
      </c>
      <c r="C68" s="36" t="s">
        <v>142</v>
      </c>
      <c r="D68" s="37" t="s">
        <v>141</v>
      </c>
      <c r="E68" s="38" t="s">
        <v>143</v>
      </c>
      <c r="F68" s="39">
        <v>1216.6600000000001</v>
      </c>
      <c r="G68" s="39">
        <v>876.2</v>
      </c>
      <c r="H68" s="39">
        <v>340.46</v>
      </c>
      <c r="I68" s="40"/>
      <c r="J68" s="40">
        <v>241</v>
      </c>
      <c r="K68" s="40">
        <v>174</v>
      </c>
      <c r="L68" s="40">
        <v>67</v>
      </c>
      <c r="M68" s="40"/>
      <c r="N68" s="40">
        <v>71.12</v>
      </c>
      <c r="O68" s="40">
        <v>14.08</v>
      </c>
      <c r="P68" s="40"/>
      <c r="Q68" s="40"/>
    </row>
    <row r="69" spans="1:17" ht="60" x14ac:dyDescent="0.2">
      <c r="A69" s="28">
        <v>40</v>
      </c>
      <c r="B69" s="35" t="s">
        <v>144</v>
      </c>
      <c r="C69" s="36" t="s">
        <v>145</v>
      </c>
      <c r="D69" s="37" t="s">
        <v>146</v>
      </c>
      <c r="E69" s="38" t="s">
        <v>147</v>
      </c>
      <c r="F69" s="39">
        <v>673.09</v>
      </c>
      <c r="G69" s="39">
        <v>453.82</v>
      </c>
      <c r="H69" s="39">
        <v>7.47</v>
      </c>
      <c r="I69" s="39">
        <v>0.78</v>
      </c>
      <c r="J69" s="40">
        <v>444</v>
      </c>
      <c r="K69" s="40">
        <v>300</v>
      </c>
      <c r="L69" s="40">
        <v>5</v>
      </c>
      <c r="M69" s="40">
        <v>1</v>
      </c>
      <c r="N69" s="40">
        <v>37.29</v>
      </c>
      <c r="O69" s="40">
        <v>24.61</v>
      </c>
      <c r="P69" s="40">
        <v>0.05</v>
      </c>
      <c r="Q69" s="40">
        <v>0.03</v>
      </c>
    </row>
    <row r="70" spans="1:17" ht="36" x14ac:dyDescent="0.2">
      <c r="A70" s="28">
        <v>41</v>
      </c>
      <c r="B70" s="35" t="s">
        <v>148</v>
      </c>
      <c r="C70" s="36" t="s">
        <v>149</v>
      </c>
      <c r="D70" s="37" t="s">
        <v>150</v>
      </c>
      <c r="E70" s="41">
        <v>5</v>
      </c>
      <c r="F70" s="39">
        <v>24.67</v>
      </c>
      <c r="G70" s="39">
        <v>18.440000000000001</v>
      </c>
      <c r="H70" s="39">
        <v>2.94</v>
      </c>
      <c r="I70" s="40"/>
      <c r="J70" s="40">
        <v>123</v>
      </c>
      <c r="K70" s="40">
        <v>92</v>
      </c>
      <c r="L70" s="40">
        <v>15</v>
      </c>
      <c r="M70" s="40"/>
      <c r="N70" s="40">
        <v>1.46</v>
      </c>
      <c r="O70" s="40">
        <v>7.3</v>
      </c>
      <c r="P70" s="40"/>
      <c r="Q70" s="40"/>
    </row>
    <row r="71" spans="1:17" ht="24" x14ac:dyDescent="0.2">
      <c r="A71" s="28">
        <v>42</v>
      </c>
      <c r="B71" s="35" t="s">
        <v>151</v>
      </c>
      <c r="C71" s="36" t="s">
        <v>152</v>
      </c>
      <c r="D71" s="37" t="s">
        <v>60</v>
      </c>
      <c r="E71" s="41">
        <v>5</v>
      </c>
      <c r="F71" s="39">
        <v>35.700000000000003</v>
      </c>
      <c r="G71" s="40"/>
      <c r="H71" s="40"/>
      <c r="I71" s="40"/>
      <c r="J71" s="40">
        <v>179</v>
      </c>
      <c r="K71" s="40"/>
      <c r="L71" s="40"/>
      <c r="M71" s="40"/>
      <c r="N71" s="40"/>
      <c r="O71" s="40"/>
      <c r="P71" s="40"/>
      <c r="Q71" s="40"/>
    </row>
    <row r="72" spans="1:17" ht="36" x14ac:dyDescent="0.2">
      <c r="A72" s="28">
        <v>43</v>
      </c>
      <c r="B72" s="35" t="s">
        <v>153</v>
      </c>
      <c r="C72" s="36" t="s">
        <v>154</v>
      </c>
      <c r="D72" s="37" t="s">
        <v>155</v>
      </c>
      <c r="E72" s="38" t="s">
        <v>156</v>
      </c>
      <c r="F72" s="39">
        <v>56242.54</v>
      </c>
      <c r="G72" s="39">
        <v>5274.31</v>
      </c>
      <c r="H72" s="39">
        <v>112.1</v>
      </c>
      <c r="I72" s="39">
        <v>11.72</v>
      </c>
      <c r="J72" s="40">
        <v>4499</v>
      </c>
      <c r="K72" s="40">
        <v>422</v>
      </c>
      <c r="L72" s="40">
        <v>9</v>
      </c>
      <c r="M72" s="40">
        <v>1</v>
      </c>
      <c r="N72" s="40">
        <v>412.7</v>
      </c>
      <c r="O72" s="40">
        <v>33.020000000000003</v>
      </c>
      <c r="P72" s="40">
        <v>0.75</v>
      </c>
      <c r="Q72" s="40">
        <v>0.06</v>
      </c>
    </row>
    <row r="73" spans="1:17" ht="24" x14ac:dyDescent="0.2">
      <c r="A73" s="28">
        <v>44</v>
      </c>
      <c r="B73" s="35" t="s">
        <v>157</v>
      </c>
      <c r="C73" s="36" t="s">
        <v>158</v>
      </c>
      <c r="D73" s="37" t="s">
        <v>60</v>
      </c>
      <c r="E73" s="41">
        <v>8</v>
      </c>
      <c r="F73" s="39">
        <v>33.31</v>
      </c>
      <c r="G73" s="40"/>
      <c r="H73" s="40"/>
      <c r="I73" s="40"/>
      <c r="J73" s="40">
        <v>266</v>
      </c>
      <c r="K73" s="40"/>
      <c r="L73" s="40"/>
      <c r="M73" s="40"/>
      <c r="N73" s="40"/>
      <c r="O73" s="40"/>
      <c r="P73" s="40"/>
      <c r="Q73" s="40"/>
    </row>
    <row r="74" spans="1:17" ht="36" x14ac:dyDescent="0.2">
      <c r="A74" s="28">
        <v>45</v>
      </c>
      <c r="B74" s="35" t="s">
        <v>159</v>
      </c>
      <c r="C74" s="36" t="s">
        <v>160</v>
      </c>
      <c r="D74" s="37" t="s">
        <v>155</v>
      </c>
      <c r="E74" s="38" t="s">
        <v>109</v>
      </c>
      <c r="F74" s="39">
        <v>626.59</v>
      </c>
      <c r="G74" s="39">
        <v>616.11</v>
      </c>
      <c r="H74" s="39">
        <v>10.48</v>
      </c>
      <c r="I74" s="39">
        <v>4.0599999999999996</v>
      </c>
      <c r="J74" s="40">
        <v>38</v>
      </c>
      <c r="K74" s="40">
        <v>37</v>
      </c>
      <c r="L74" s="40">
        <v>1</v>
      </c>
      <c r="M74" s="40"/>
      <c r="N74" s="40">
        <v>51.3</v>
      </c>
      <c r="O74" s="40">
        <v>3.08</v>
      </c>
      <c r="P74" s="40">
        <v>0.26</v>
      </c>
      <c r="Q74" s="40">
        <v>0.02</v>
      </c>
    </row>
    <row r="75" spans="1:17" ht="24" x14ac:dyDescent="0.2">
      <c r="A75" s="28">
        <v>46</v>
      </c>
      <c r="B75" s="35" t="s">
        <v>161</v>
      </c>
      <c r="C75" s="36" t="s">
        <v>162</v>
      </c>
      <c r="D75" s="37" t="s">
        <v>163</v>
      </c>
      <c r="E75" s="38" t="s">
        <v>164</v>
      </c>
      <c r="F75" s="39">
        <v>407.19</v>
      </c>
      <c r="G75" s="39">
        <v>293.36</v>
      </c>
      <c r="H75" s="39">
        <v>29.83</v>
      </c>
      <c r="I75" s="39">
        <v>2.0299999999999998</v>
      </c>
      <c r="J75" s="40">
        <v>244</v>
      </c>
      <c r="K75" s="40">
        <v>176</v>
      </c>
      <c r="L75" s="40">
        <v>18</v>
      </c>
      <c r="M75" s="40">
        <v>1</v>
      </c>
      <c r="N75" s="40">
        <v>21.65</v>
      </c>
      <c r="O75" s="40">
        <v>12.99</v>
      </c>
      <c r="P75" s="40">
        <v>0.13</v>
      </c>
      <c r="Q75" s="40">
        <v>0.08</v>
      </c>
    </row>
    <row r="76" spans="1:17" ht="36" x14ac:dyDescent="0.2">
      <c r="A76" s="28">
        <v>47</v>
      </c>
      <c r="B76" s="35" t="s">
        <v>165</v>
      </c>
      <c r="C76" s="36" t="s">
        <v>166</v>
      </c>
      <c r="D76" s="37" t="s">
        <v>167</v>
      </c>
      <c r="E76" s="41">
        <v>6</v>
      </c>
      <c r="F76" s="39">
        <v>338.35</v>
      </c>
      <c r="G76" s="40"/>
      <c r="H76" s="40"/>
      <c r="I76" s="40"/>
      <c r="J76" s="40">
        <v>2030</v>
      </c>
      <c r="K76" s="40"/>
      <c r="L76" s="40"/>
      <c r="M76" s="40"/>
      <c r="N76" s="40"/>
      <c r="O76" s="40"/>
      <c r="P76" s="40"/>
      <c r="Q76" s="40"/>
    </row>
    <row r="77" spans="1:17" ht="24" x14ac:dyDescent="0.2">
      <c r="A77" s="28">
        <v>48</v>
      </c>
      <c r="B77" s="35" t="s">
        <v>168</v>
      </c>
      <c r="C77" s="36" t="s">
        <v>169</v>
      </c>
      <c r="D77" s="37" t="s">
        <v>60</v>
      </c>
      <c r="E77" s="38" t="s">
        <v>170</v>
      </c>
      <c r="F77" s="39">
        <v>33.31</v>
      </c>
      <c r="G77" s="40"/>
      <c r="H77" s="40"/>
      <c r="I77" s="40"/>
      <c r="J77" s="40">
        <v>400</v>
      </c>
      <c r="K77" s="40"/>
      <c r="L77" s="40"/>
      <c r="M77" s="40"/>
      <c r="N77" s="40"/>
      <c r="O77" s="40"/>
      <c r="P77" s="40"/>
      <c r="Q77" s="40"/>
    </row>
    <row r="78" spans="1:17" ht="36" x14ac:dyDescent="0.2">
      <c r="A78" s="28">
        <v>49</v>
      </c>
      <c r="B78" s="35" t="s">
        <v>171</v>
      </c>
      <c r="C78" s="36" t="s">
        <v>172</v>
      </c>
      <c r="D78" s="37" t="s">
        <v>155</v>
      </c>
      <c r="E78" s="38" t="s">
        <v>173</v>
      </c>
      <c r="F78" s="39">
        <v>1130.75</v>
      </c>
      <c r="G78" s="39">
        <v>1122.69</v>
      </c>
      <c r="H78" s="39">
        <v>8.06</v>
      </c>
      <c r="I78" s="39">
        <v>3.12</v>
      </c>
      <c r="J78" s="40">
        <v>11</v>
      </c>
      <c r="K78" s="40">
        <v>11</v>
      </c>
      <c r="L78" s="40"/>
      <c r="M78" s="40"/>
      <c r="N78" s="40">
        <v>93.48</v>
      </c>
      <c r="O78" s="40">
        <v>0.93</v>
      </c>
      <c r="P78" s="40">
        <v>0.2</v>
      </c>
      <c r="Q78" s="40"/>
    </row>
    <row r="79" spans="1:17" ht="24" x14ac:dyDescent="0.2">
      <c r="A79" s="28">
        <v>50</v>
      </c>
      <c r="B79" s="35" t="s">
        <v>174</v>
      </c>
      <c r="C79" s="36" t="s">
        <v>175</v>
      </c>
      <c r="D79" s="37" t="s">
        <v>163</v>
      </c>
      <c r="E79" s="38" t="s">
        <v>176</v>
      </c>
      <c r="F79" s="39">
        <v>7001.19</v>
      </c>
      <c r="G79" s="39">
        <v>409.89</v>
      </c>
      <c r="H79" s="39">
        <v>41.84</v>
      </c>
      <c r="I79" s="39">
        <v>2.0299999999999998</v>
      </c>
      <c r="J79" s="40">
        <v>700</v>
      </c>
      <c r="K79" s="40">
        <v>41</v>
      </c>
      <c r="L79" s="40">
        <v>4</v>
      </c>
      <c r="M79" s="40"/>
      <c r="N79" s="40">
        <v>30.25</v>
      </c>
      <c r="O79" s="40">
        <v>3.03</v>
      </c>
      <c r="P79" s="40">
        <v>0.13</v>
      </c>
      <c r="Q79" s="40">
        <v>0.01</v>
      </c>
    </row>
    <row r="80" spans="1:17" ht="24" x14ac:dyDescent="0.2">
      <c r="A80" s="28">
        <v>51</v>
      </c>
      <c r="B80" s="35" t="s">
        <v>177</v>
      </c>
      <c r="C80" s="36" t="s">
        <v>178</v>
      </c>
      <c r="D80" s="37" t="s">
        <v>179</v>
      </c>
      <c r="E80" s="38" t="s">
        <v>180</v>
      </c>
      <c r="F80" s="39">
        <v>13156.52</v>
      </c>
      <c r="G80" s="39">
        <v>1207.31</v>
      </c>
      <c r="H80" s="39">
        <v>1.21</v>
      </c>
      <c r="I80" s="39">
        <v>0.47</v>
      </c>
      <c r="J80" s="40">
        <v>1710</v>
      </c>
      <c r="K80" s="40">
        <v>157</v>
      </c>
      <c r="L80" s="40"/>
      <c r="M80" s="40"/>
      <c r="N80" s="40">
        <v>89.1</v>
      </c>
      <c r="O80" s="40">
        <v>11.58</v>
      </c>
      <c r="P80" s="40">
        <v>0.03</v>
      </c>
      <c r="Q80" s="40"/>
    </row>
    <row r="81" spans="1:17" ht="20.25" x14ac:dyDescent="0.2">
      <c r="A81" s="28">
        <v>52</v>
      </c>
      <c r="B81" s="35" t="s">
        <v>181</v>
      </c>
      <c r="C81" s="36" t="s">
        <v>182</v>
      </c>
      <c r="D81" s="37" t="s">
        <v>179</v>
      </c>
      <c r="E81" s="38" t="s">
        <v>183</v>
      </c>
      <c r="F81" s="39">
        <v>1497</v>
      </c>
      <c r="G81" s="39">
        <v>308</v>
      </c>
      <c r="H81" s="40"/>
      <c r="I81" s="40"/>
      <c r="J81" s="40">
        <v>150</v>
      </c>
      <c r="K81" s="40">
        <v>31</v>
      </c>
      <c r="L81" s="40"/>
      <c r="M81" s="40"/>
      <c r="N81" s="40">
        <v>24.1</v>
      </c>
      <c r="O81" s="40">
        <v>2.41</v>
      </c>
      <c r="P81" s="40"/>
      <c r="Q81" s="40"/>
    </row>
    <row r="82" spans="1:17" ht="36" x14ac:dyDescent="0.2">
      <c r="A82" s="28">
        <v>53</v>
      </c>
      <c r="B82" s="35" t="s">
        <v>159</v>
      </c>
      <c r="C82" s="36" t="s">
        <v>160</v>
      </c>
      <c r="D82" s="37" t="s">
        <v>155</v>
      </c>
      <c r="E82" s="38" t="s">
        <v>173</v>
      </c>
      <c r="F82" s="39">
        <v>626.59</v>
      </c>
      <c r="G82" s="39">
        <v>616.11</v>
      </c>
      <c r="H82" s="39">
        <v>10.48</v>
      </c>
      <c r="I82" s="39">
        <v>4.0599999999999996</v>
      </c>
      <c r="J82" s="40">
        <v>6</v>
      </c>
      <c r="K82" s="40">
        <v>6</v>
      </c>
      <c r="L82" s="40"/>
      <c r="M82" s="40"/>
      <c r="N82" s="40">
        <v>51.3</v>
      </c>
      <c r="O82" s="40">
        <v>0.51</v>
      </c>
      <c r="P82" s="40">
        <v>0.26</v>
      </c>
      <c r="Q82" s="40"/>
    </row>
    <row r="83" spans="1:17" ht="24" x14ac:dyDescent="0.2">
      <c r="A83" s="28">
        <v>54</v>
      </c>
      <c r="B83" s="35" t="s">
        <v>161</v>
      </c>
      <c r="C83" s="36" t="s">
        <v>162</v>
      </c>
      <c r="D83" s="37" t="s">
        <v>163</v>
      </c>
      <c r="E83" s="38" t="s">
        <v>176</v>
      </c>
      <c r="F83" s="39">
        <v>407.19</v>
      </c>
      <c r="G83" s="39">
        <v>293.36</v>
      </c>
      <c r="H83" s="39">
        <v>29.83</v>
      </c>
      <c r="I83" s="39">
        <v>2.0299999999999998</v>
      </c>
      <c r="J83" s="40">
        <v>41</v>
      </c>
      <c r="K83" s="40">
        <v>29</v>
      </c>
      <c r="L83" s="40">
        <v>3</v>
      </c>
      <c r="M83" s="40"/>
      <c r="N83" s="40">
        <v>21.65</v>
      </c>
      <c r="O83" s="40">
        <v>2.17</v>
      </c>
      <c r="P83" s="40">
        <v>0.13</v>
      </c>
      <c r="Q83" s="40">
        <v>0.01</v>
      </c>
    </row>
    <row r="84" spans="1:17" ht="36" x14ac:dyDescent="0.2">
      <c r="A84" s="28">
        <v>55</v>
      </c>
      <c r="B84" s="35" t="s">
        <v>184</v>
      </c>
      <c r="C84" s="36" t="s">
        <v>185</v>
      </c>
      <c r="D84" s="37" t="s">
        <v>167</v>
      </c>
      <c r="E84" s="41">
        <v>1</v>
      </c>
      <c r="F84" s="39">
        <v>231.69</v>
      </c>
      <c r="G84" s="40"/>
      <c r="H84" s="40"/>
      <c r="I84" s="40"/>
      <c r="J84" s="40">
        <v>232</v>
      </c>
      <c r="K84" s="40"/>
      <c r="L84" s="40"/>
      <c r="M84" s="40"/>
      <c r="N84" s="40"/>
      <c r="O84" s="40"/>
      <c r="P84" s="40"/>
      <c r="Q84" s="40"/>
    </row>
    <row r="85" spans="1:17" ht="24" x14ac:dyDescent="0.2">
      <c r="A85" s="28">
        <v>56</v>
      </c>
      <c r="B85" s="35" t="s">
        <v>168</v>
      </c>
      <c r="C85" s="36" t="s">
        <v>169</v>
      </c>
      <c r="D85" s="37" t="s">
        <v>60</v>
      </c>
      <c r="E85" s="38" t="s">
        <v>186</v>
      </c>
      <c r="F85" s="39">
        <v>33.31</v>
      </c>
      <c r="G85" s="40"/>
      <c r="H85" s="40"/>
      <c r="I85" s="40"/>
      <c r="J85" s="40">
        <v>67</v>
      </c>
      <c r="K85" s="40"/>
      <c r="L85" s="40"/>
      <c r="M85" s="40"/>
      <c r="N85" s="40"/>
      <c r="O85" s="40"/>
      <c r="P85" s="40"/>
      <c r="Q85" s="40"/>
    </row>
    <row r="86" spans="1:17" ht="36" x14ac:dyDescent="0.2">
      <c r="A86" s="28">
        <v>57</v>
      </c>
      <c r="B86" s="35" t="s">
        <v>187</v>
      </c>
      <c r="C86" s="36" t="s">
        <v>188</v>
      </c>
      <c r="D86" s="37" t="s">
        <v>155</v>
      </c>
      <c r="E86" s="38" t="s">
        <v>189</v>
      </c>
      <c r="F86" s="39">
        <v>1264.07</v>
      </c>
      <c r="G86" s="39">
        <v>1232.23</v>
      </c>
      <c r="H86" s="39">
        <v>31.84</v>
      </c>
      <c r="I86" s="39">
        <v>12.34</v>
      </c>
      <c r="J86" s="40">
        <v>88</v>
      </c>
      <c r="K86" s="40">
        <v>86</v>
      </c>
      <c r="L86" s="40">
        <v>2</v>
      </c>
      <c r="M86" s="40">
        <v>1</v>
      </c>
      <c r="N86" s="40">
        <v>102.6</v>
      </c>
      <c r="O86" s="40">
        <v>7.18</v>
      </c>
      <c r="P86" s="40">
        <v>0.79</v>
      </c>
      <c r="Q86" s="40">
        <v>0.06</v>
      </c>
    </row>
    <row r="87" spans="1:17" ht="24" x14ac:dyDescent="0.2">
      <c r="A87" s="28">
        <v>58</v>
      </c>
      <c r="B87" s="35" t="s">
        <v>161</v>
      </c>
      <c r="C87" s="36" t="s">
        <v>162</v>
      </c>
      <c r="D87" s="37" t="s">
        <v>163</v>
      </c>
      <c r="E87" s="38" t="s">
        <v>190</v>
      </c>
      <c r="F87" s="39">
        <v>407.19</v>
      </c>
      <c r="G87" s="39">
        <v>293.36</v>
      </c>
      <c r="H87" s="39">
        <v>29.83</v>
      </c>
      <c r="I87" s="39">
        <v>2.0299999999999998</v>
      </c>
      <c r="J87" s="40">
        <v>204</v>
      </c>
      <c r="K87" s="40">
        <v>147</v>
      </c>
      <c r="L87" s="40">
        <v>15</v>
      </c>
      <c r="M87" s="40">
        <v>1</v>
      </c>
      <c r="N87" s="40">
        <v>21.65</v>
      </c>
      <c r="O87" s="40">
        <v>10.83</v>
      </c>
      <c r="P87" s="40">
        <v>0.13</v>
      </c>
      <c r="Q87" s="40">
        <v>7.0000000000000007E-2</v>
      </c>
    </row>
    <row r="88" spans="1:17" ht="36" x14ac:dyDescent="0.2">
      <c r="A88" s="28">
        <v>59</v>
      </c>
      <c r="B88" s="35" t="s">
        <v>184</v>
      </c>
      <c r="C88" s="36" t="s">
        <v>191</v>
      </c>
      <c r="D88" s="37" t="s">
        <v>167</v>
      </c>
      <c r="E88" s="41">
        <v>5</v>
      </c>
      <c r="F88" s="39">
        <v>231.69</v>
      </c>
      <c r="G88" s="40"/>
      <c r="H88" s="40"/>
      <c r="I88" s="40"/>
      <c r="J88" s="40">
        <v>1158</v>
      </c>
      <c r="K88" s="40"/>
      <c r="L88" s="40"/>
      <c r="M88" s="40"/>
      <c r="N88" s="40"/>
      <c r="O88" s="40"/>
      <c r="P88" s="40"/>
      <c r="Q88" s="40"/>
    </row>
    <row r="89" spans="1:17" ht="24" x14ac:dyDescent="0.2">
      <c r="A89" s="28">
        <v>60</v>
      </c>
      <c r="B89" s="35" t="s">
        <v>168</v>
      </c>
      <c r="C89" s="36" t="s">
        <v>169</v>
      </c>
      <c r="D89" s="37" t="s">
        <v>60</v>
      </c>
      <c r="E89" s="38" t="s">
        <v>192</v>
      </c>
      <c r="F89" s="39">
        <v>33.31</v>
      </c>
      <c r="G89" s="40"/>
      <c r="H89" s="40"/>
      <c r="I89" s="40"/>
      <c r="J89" s="40">
        <v>333</v>
      </c>
      <c r="K89" s="40"/>
      <c r="L89" s="40"/>
      <c r="M89" s="40"/>
      <c r="N89" s="40"/>
      <c r="O89" s="40"/>
      <c r="P89" s="40"/>
      <c r="Q89" s="40"/>
    </row>
    <row r="90" spans="1:17" ht="36" x14ac:dyDescent="0.2">
      <c r="A90" s="28">
        <v>61</v>
      </c>
      <c r="B90" s="35" t="s">
        <v>161</v>
      </c>
      <c r="C90" s="36" t="s">
        <v>193</v>
      </c>
      <c r="D90" s="37" t="s">
        <v>163</v>
      </c>
      <c r="E90" s="38" t="s">
        <v>194</v>
      </c>
      <c r="F90" s="39">
        <v>407.19</v>
      </c>
      <c r="G90" s="39">
        <v>293.36</v>
      </c>
      <c r="H90" s="39">
        <v>29.83</v>
      </c>
      <c r="I90" s="39">
        <v>2.0299999999999998</v>
      </c>
      <c r="J90" s="40">
        <v>81</v>
      </c>
      <c r="K90" s="40">
        <v>59</v>
      </c>
      <c r="L90" s="40">
        <v>6</v>
      </c>
      <c r="M90" s="40"/>
      <c r="N90" s="40">
        <v>21.65</v>
      </c>
      <c r="O90" s="40">
        <v>4.33</v>
      </c>
      <c r="P90" s="40">
        <v>0.13</v>
      </c>
      <c r="Q90" s="40">
        <v>0.03</v>
      </c>
    </row>
    <row r="91" spans="1:17" ht="36" x14ac:dyDescent="0.2">
      <c r="A91" s="28">
        <v>62</v>
      </c>
      <c r="B91" s="35" t="s">
        <v>184</v>
      </c>
      <c r="C91" s="36" t="s">
        <v>191</v>
      </c>
      <c r="D91" s="37" t="s">
        <v>167</v>
      </c>
      <c r="E91" s="41">
        <v>2</v>
      </c>
      <c r="F91" s="39">
        <v>231.69</v>
      </c>
      <c r="G91" s="40"/>
      <c r="H91" s="40"/>
      <c r="I91" s="40"/>
      <c r="J91" s="40">
        <v>463</v>
      </c>
      <c r="K91" s="40"/>
      <c r="L91" s="40"/>
      <c r="M91" s="40"/>
      <c r="N91" s="40"/>
      <c r="O91" s="40"/>
      <c r="P91" s="40"/>
      <c r="Q91" s="40"/>
    </row>
    <row r="92" spans="1:17" ht="24" x14ac:dyDescent="0.2">
      <c r="A92" s="28">
        <v>63</v>
      </c>
      <c r="B92" s="35" t="s">
        <v>168</v>
      </c>
      <c r="C92" s="36" t="s">
        <v>169</v>
      </c>
      <c r="D92" s="37" t="s">
        <v>60</v>
      </c>
      <c r="E92" s="38" t="s">
        <v>195</v>
      </c>
      <c r="F92" s="39">
        <v>33.31</v>
      </c>
      <c r="G92" s="40"/>
      <c r="H92" s="40"/>
      <c r="I92" s="40"/>
      <c r="J92" s="40">
        <v>133</v>
      </c>
      <c r="K92" s="40"/>
      <c r="L92" s="40"/>
      <c r="M92" s="40"/>
      <c r="N92" s="40"/>
      <c r="O92" s="40"/>
      <c r="P92" s="40"/>
      <c r="Q92" s="40"/>
    </row>
    <row r="93" spans="1:17" ht="63" x14ac:dyDescent="0.2">
      <c r="A93" s="28">
        <v>64</v>
      </c>
      <c r="B93" s="35" t="s">
        <v>196</v>
      </c>
      <c r="C93" s="36" t="s">
        <v>198</v>
      </c>
      <c r="D93" s="37" t="s">
        <v>197</v>
      </c>
      <c r="E93" s="38" t="s">
        <v>199</v>
      </c>
      <c r="F93" s="39">
        <v>950.25</v>
      </c>
      <c r="G93" s="39">
        <v>678.75</v>
      </c>
      <c r="H93" s="39">
        <v>271.5</v>
      </c>
      <c r="I93" s="39">
        <v>21.62</v>
      </c>
      <c r="J93" s="40">
        <v>67</v>
      </c>
      <c r="K93" s="40">
        <v>48</v>
      </c>
      <c r="L93" s="40">
        <v>19</v>
      </c>
      <c r="M93" s="40">
        <v>2</v>
      </c>
      <c r="N93" s="40">
        <v>60.12</v>
      </c>
      <c r="O93" s="40">
        <v>4.21</v>
      </c>
      <c r="P93" s="40">
        <v>1.38</v>
      </c>
      <c r="Q93" s="40">
        <v>0.1</v>
      </c>
    </row>
    <row r="94" spans="1:17" ht="75" x14ac:dyDescent="0.2">
      <c r="A94" s="28">
        <v>65</v>
      </c>
      <c r="B94" s="35" t="s">
        <v>200</v>
      </c>
      <c r="C94" s="36" t="s">
        <v>202</v>
      </c>
      <c r="D94" s="37" t="s">
        <v>201</v>
      </c>
      <c r="E94" s="38" t="s">
        <v>203</v>
      </c>
      <c r="F94" s="39">
        <v>2.77</v>
      </c>
      <c r="G94" s="40"/>
      <c r="H94" s="40"/>
      <c r="I94" s="40"/>
      <c r="J94" s="40">
        <v>75</v>
      </c>
      <c r="K94" s="40"/>
      <c r="L94" s="40"/>
      <c r="M94" s="40"/>
      <c r="N94" s="40"/>
      <c r="O94" s="40"/>
      <c r="P94" s="40"/>
      <c r="Q94" s="40"/>
    </row>
    <row r="95" spans="1:17" ht="96.75" x14ac:dyDescent="0.2">
      <c r="A95" s="28">
        <v>66</v>
      </c>
      <c r="B95" s="35" t="s">
        <v>204</v>
      </c>
      <c r="C95" s="36" t="s">
        <v>205</v>
      </c>
      <c r="D95" s="37" t="s">
        <v>201</v>
      </c>
      <c r="E95" s="38" t="s">
        <v>203</v>
      </c>
      <c r="F95" s="39">
        <v>52.85</v>
      </c>
      <c r="G95" s="40"/>
      <c r="H95" s="39">
        <v>52.85</v>
      </c>
      <c r="I95" s="40"/>
      <c r="J95" s="40">
        <v>1440</v>
      </c>
      <c r="K95" s="40"/>
      <c r="L95" s="40">
        <v>1440</v>
      </c>
      <c r="M95" s="40"/>
      <c r="N95" s="40"/>
      <c r="O95" s="40"/>
      <c r="P95" s="40"/>
      <c r="Q95" s="40"/>
    </row>
    <row r="96" spans="1:17" x14ac:dyDescent="0.2">
      <c r="A96" s="112" t="s">
        <v>206</v>
      </c>
      <c r="B96" s="113"/>
      <c r="C96" s="113"/>
      <c r="D96" s="113"/>
      <c r="E96" s="113"/>
      <c r="F96" s="113"/>
      <c r="G96" s="113"/>
      <c r="H96" s="113"/>
      <c r="I96" s="113"/>
      <c r="J96" s="39">
        <v>590454</v>
      </c>
      <c r="K96" s="39">
        <v>32198</v>
      </c>
      <c r="L96" s="39">
        <v>6024</v>
      </c>
      <c r="M96" s="39">
        <v>714</v>
      </c>
      <c r="N96" s="40"/>
      <c r="O96" s="39">
        <v>2596.66</v>
      </c>
      <c r="P96" s="40"/>
      <c r="Q96" s="39">
        <v>48.8</v>
      </c>
    </row>
    <row r="97" spans="1:17" x14ac:dyDescent="0.2">
      <c r="A97" s="112" t="s">
        <v>207</v>
      </c>
      <c r="B97" s="113"/>
      <c r="C97" s="113"/>
      <c r="D97" s="113"/>
      <c r="E97" s="113"/>
      <c r="F97" s="113"/>
      <c r="G97" s="113"/>
      <c r="H97" s="113"/>
      <c r="I97" s="113"/>
      <c r="J97" s="39">
        <v>611901</v>
      </c>
      <c r="K97" s="39">
        <v>43941</v>
      </c>
      <c r="L97" s="39">
        <v>7933</v>
      </c>
      <c r="M97" s="39">
        <v>937</v>
      </c>
      <c r="N97" s="40"/>
      <c r="O97" s="39">
        <v>3529.71</v>
      </c>
      <c r="P97" s="40"/>
      <c r="Q97" s="39">
        <v>64.58</v>
      </c>
    </row>
    <row r="98" spans="1:17" x14ac:dyDescent="0.2">
      <c r="A98" s="112" t="s">
        <v>208</v>
      </c>
      <c r="B98" s="113"/>
      <c r="C98" s="113"/>
      <c r="D98" s="113"/>
      <c r="E98" s="113"/>
      <c r="F98" s="113"/>
      <c r="G98" s="113"/>
      <c r="H98" s="113"/>
      <c r="I98" s="113"/>
      <c r="J98" s="40"/>
      <c r="K98" s="40"/>
      <c r="L98" s="40"/>
      <c r="M98" s="40"/>
      <c r="N98" s="40"/>
      <c r="O98" s="40"/>
      <c r="P98" s="40"/>
      <c r="Q98" s="40"/>
    </row>
    <row r="99" spans="1:17" ht="39" customHeight="1" x14ac:dyDescent="0.2">
      <c r="A99" s="112" t="s">
        <v>209</v>
      </c>
      <c r="B99" s="113"/>
      <c r="C99" s="113"/>
      <c r="D99" s="113"/>
      <c r="E99" s="113"/>
      <c r="F99" s="113"/>
      <c r="G99" s="113"/>
      <c r="H99" s="113"/>
      <c r="I99" s="113"/>
      <c r="J99" s="39">
        <v>3052</v>
      </c>
      <c r="K99" s="39">
        <v>2494</v>
      </c>
      <c r="L99" s="39">
        <v>556</v>
      </c>
      <c r="M99" s="39">
        <v>51</v>
      </c>
      <c r="N99" s="40"/>
      <c r="O99" s="39">
        <v>195.75450000000001</v>
      </c>
      <c r="P99" s="40"/>
      <c r="Q99" s="39">
        <v>3.7450000000000001</v>
      </c>
    </row>
    <row r="100" spans="1:17" ht="27" customHeight="1" x14ac:dyDescent="0.2">
      <c r="A100" s="112" t="s">
        <v>210</v>
      </c>
      <c r="B100" s="113"/>
      <c r="C100" s="113"/>
      <c r="D100" s="113"/>
      <c r="E100" s="113"/>
      <c r="F100" s="113"/>
      <c r="G100" s="113"/>
      <c r="H100" s="113"/>
      <c r="I100" s="113"/>
      <c r="J100" s="39">
        <v>8093</v>
      </c>
      <c r="K100" s="39">
        <v>7077</v>
      </c>
      <c r="L100" s="39">
        <v>1017</v>
      </c>
      <c r="M100" s="39">
        <v>99</v>
      </c>
      <c r="N100" s="40"/>
      <c r="O100" s="39">
        <v>557.2595</v>
      </c>
      <c r="P100" s="40"/>
      <c r="Q100" s="39">
        <v>7.2205000000000004</v>
      </c>
    </row>
    <row r="101" spans="1:17" ht="27.75" customHeight="1" x14ac:dyDescent="0.2">
      <c r="A101" s="112" t="s">
        <v>211</v>
      </c>
      <c r="B101" s="113"/>
      <c r="C101" s="113"/>
      <c r="D101" s="113"/>
      <c r="E101" s="113"/>
      <c r="F101" s="113"/>
      <c r="G101" s="113"/>
      <c r="H101" s="113"/>
      <c r="I101" s="113"/>
      <c r="J101" s="39">
        <v>2507</v>
      </c>
      <c r="K101" s="39">
        <v>2171</v>
      </c>
      <c r="L101" s="39">
        <v>335</v>
      </c>
      <c r="M101" s="39">
        <v>72</v>
      </c>
      <c r="N101" s="40"/>
      <c r="O101" s="39">
        <v>180.03749999999999</v>
      </c>
      <c r="P101" s="40"/>
      <c r="Q101" s="39">
        <v>4.7880000000000003</v>
      </c>
    </row>
    <row r="102" spans="1:17" x14ac:dyDescent="0.2">
      <c r="A102" s="112" t="s">
        <v>212</v>
      </c>
      <c r="B102" s="113"/>
      <c r="C102" s="113"/>
      <c r="D102" s="113"/>
      <c r="E102" s="113"/>
      <c r="F102" s="113"/>
      <c r="G102" s="113"/>
      <c r="H102" s="113"/>
      <c r="I102" s="113"/>
      <c r="J102" s="39">
        <v>7795</v>
      </c>
      <c r="K102" s="40"/>
      <c r="L102" s="40"/>
      <c r="M102" s="40"/>
      <c r="N102" s="40"/>
      <c r="O102" s="40"/>
      <c r="P102" s="40"/>
      <c r="Q102" s="40"/>
    </row>
    <row r="103" spans="1:17" x14ac:dyDescent="0.2">
      <c r="A103" s="112" t="s">
        <v>213</v>
      </c>
      <c r="B103" s="113"/>
      <c r="C103" s="113"/>
      <c r="D103" s="113"/>
      <c r="E103" s="113"/>
      <c r="F103" s="113"/>
      <c r="G103" s="113"/>
      <c r="H103" s="113"/>
      <c r="I103" s="113"/>
      <c r="J103" s="39">
        <v>46577</v>
      </c>
      <c r="K103" s="40"/>
      <c r="L103" s="40"/>
      <c r="M103" s="40"/>
      <c r="N103" s="40"/>
      <c r="O103" s="40"/>
      <c r="P103" s="40"/>
      <c r="Q103" s="40"/>
    </row>
    <row r="104" spans="1:17" x14ac:dyDescent="0.2">
      <c r="A104" s="112" t="s">
        <v>208</v>
      </c>
      <c r="B104" s="113"/>
      <c r="C104" s="113"/>
      <c r="D104" s="113"/>
      <c r="E104" s="113"/>
      <c r="F104" s="113"/>
      <c r="G104" s="113"/>
      <c r="H104" s="113"/>
      <c r="I104" s="113"/>
      <c r="J104" s="40"/>
      <c r="K104" s="40"/>
      <c r="L104" s="40"/>
      <c r="M104" s="40"/>
      <c r="N104" s="40"/>
      <c r="O104" s="40"/>
      <c r="P104" s="40"/>
      <c r="Q104" s="40"/>
    </row>
    <row r="105" spans="1:17" x14ac:dyDescent="0.2">
      <c r="A105" s="112" t="s">
        <v>214</v>
      </c>
      <c r="B105" s="113"/>
      <c r="C105" s="113"/>
      <c r="D105" s="113"/>
      <c r="E105" s="113"/>
      <c r="F105" s="113"/>
      <c r="G105" s="113"/>
      <c r="H105" s="113"/>
      <c r="I105" s="113"/>
      <c r="J105" s="39">
        <v>120</v>
      </c>
      <c r="K105" s="40"/>
      <c r="L105" s="40"/>
      <c r="M105" s="40"/>
      <c r="N105" s="40"/>
      <c r="O105" s="40"/>
      <c r="P105" s="40"/>
      <c r="Q105" s="40"/>
    </row>
    <row r="106" spans="1:17" x14ac:dyDescent="0.2">
      <c r="A106" s="112" t="s">
        <v>215</v>
      </c>
      <c r="B106" s="113"/>
      <c r="C106" s="113"/>
      <c r="D106" s="113"/>
      <c r="E106" s="113"/>
      <c r="F106" s="113"/>
      <c r="G106" s="113"/>
      <c r="H106" s="113"/>
      <c r="I106" s="113"/>
      <c r="J106" s="39">
        <v>1169</v>
      </c>
      <c r="K106" s="40"/>
      <c r="L106" s="40"/>
      <c r="M106" s="40"/>
      <c r="N106" s="40"/>
      <c r="O106" s="40"/>
      <c r="P106" s="40"/>
      <c r="Q106" s="40"/>
    </row>
    <row r="107" spans="1:17" x14ac:dyDescent="0.2">
      <c r="A107" s="112" t="s">
        <v>216</v>
      </c>
      <c r="B107" s="113"/>
      <c r="C107" s="113"/>
      <c r="D107" s="113"/>
      <c r="E107" s="113"/>
      <c r="F107" s="113"/>
      <c r="G107" s="113"/>
      <c r="H107" s="113"/>
      <c r="I107" s="113"/>
      <c r="J107" s="39">
        <v>4736</v>
      </c>
      <c r="K107" s="40"/>
      <c r="L107" s="40"/>
      <c r="M107" s="40"/>
      <c r="N107" s="40"/>
      <c r="O107" s="40"/>
      <c r="P107" s="40"/>
      <c r="Q107" s="40"/>
    </row>
    <row r="108" spans="1:17" x14ac:dyDescent="0.2">
      <c r="A108" s="112" t="s">
        <v>217</v>
      </c>
      <c r="B108" s="113"/>
      <c r="C108" s="113"/>
      <c r="D108" s="113"/>
      <c r="E108" s="113"/>
      <c r="F108" s="113"/>
      <c r="G108" s="113"/>
      <c r="H108" s="113"/>
      <c r="I108" s="113"/>
      <c r="J108" s="39">
        <v>1272</v>
      </c>
      <c r="K108" s="40"/>
      <c r="L108" s="40"/>
      <c r="M108" s="40"/>
      <c r="N108" s="40"/>
      <c r="O108" s="40"/>
      <c r="P108" s="40"/>
      <c r="Q108" s="40"/>
    </row>
    <row r="109" spans="1:17" x14ac:dyDescent="0.2">
      <c r="A109" s="112" t="s">
        <v>218</v>
      </c>
      <c r="B109" s="113"/>
      <c r="C109" s="113"/>
      <c r="D109" s="113"/>
      <c r="E109" s="113"/>
      <c r="F109" s="113"/>
      <c r="G109" s="113"/>
      <c r="H109" s="113"/>
      <c r="I109" s="113"/>
      <c r="J109" s="39">
        <v>93</v>
      </c>
      <c r="K109" s="40"/>
      <c r="L109" s="40"/>
      <c r="M109" s="40"/>
      <c r="N109" s="40"/>
      <c r="O109" s="40"/>
      <c r="P109" s="40"/>
      <c r="Q109" s="40"/>
    </row>
    <row r="110" spans="1:17" x14ac:dyDescent="0.2">
      <c r="A110" s="112" t="s">
        <v>219</v>
      </c>
      <c r="B110" s="113"/>
      <c r="C110" s="113"/>
      <c r="D110" s="113"/>
      <c r="E110" s="113"/>
      <c r="F110" s="113"/>
      <c r="G110" s="113"/>
      <c r="H110" s="113"/>
      <c r="I110" s="113"/>
      <c r="J110" s="39">
        <v>638</v>
      </c>
      <c r="K110" s="40"/>
      <c r="L110" s="40"/>
      <c r="M110" s="40"/>
      <c r="N110" s="40"/>
      <c r="O110" s="40"/>
      <c r="P110" s="40"/>
      <c r="Q110" s="40"/>
    </row>
    <row r="111" spans="1:17" x14ac:dyDescent="0.2">
      <c r="A111" s="112" t="s">
        <v>220</v>
      </c>
      <c r="B111" s="113"/>
      <c r="C111" s="113"/>
      <c r="D111" s="113"/>
      <c r="E111" s="113"/>
      <c r="F111" s="113"/>
      <c r="G111" s="113"/>
      <c r="H111" s="113"/>
      <c r="I111" s="113"/>
      <c r="J111" s="39">
        <v>184</v>
      </c>
      <c r="K111" s="40"/>
      <c r="L111" s="40"/>
      <c r="M111" s="40"/>
      <c r="N111" s="40"/>
      <c r="O111" s="40"/>
      <c r="P111" s="40"/>
      <c r="Q111" s="40"/>
    </row>
    <row r="112" spans="1:17" x14ac:dyDescent="0.2">
      <c r="A112" s="112" t="s">
        <v>221</v>
      </c>
      <c r="B112" s="113"/>
      <c r="C112" s="113"/>
      <c r="D112" s="113"/>
      <c r="E112" s="113"/>
      <c r="F112" s="113"/>
      <c r="G112" s="113"/>
      <c r="H112" s="113"/>
      <c r="I112" s="113"/>
      <c r="J112" s="39">
        <v>712</v>
      </c>
      <c r="K112" s="40"/>
      <c r="L112" s="40"/>
      <c r="M112" s="40"/>
      <c r="N112" s="40"/>
      <c r="O112" s="40"/>
      <c r="P112" s="40"/>
      <c r="Q112" s="40"/>
    </row>
    <row r="113" spans="1:17" x14ac:dyDescent="0.2">
      <c r="A113" s="112" t="s">
        <v>222</v>
      </c>
      <c r="B113" s="113"/>
      <c r="C113" s="113"/>
      <c r="D113" s="113"/>
      <c r="E113" s="113"/>
      <c r="F113" s="113"/>
      <c r="G113" s="113"/>
      <c r="H113" s="113"/>
      <c r="I113" s="113"/>
      <c r="J113" s="39">
        <v>501</v>
      </c>
      <c r="K113" s="40"/>
      <c r="L113" s="40"/>
      <c r="M113" s="40"/>
      <c r="N113" s="40"/>
      <c r="O113" s="40"/>
      <c r="P113" s="40"/>
      <c r="Q113" s="40"/>
    </row>
    <row r="114" spans="1:17" x14ac:dyDescent="0.2">
      <c r="A114" s="112" t="s">
        <v>223</v>
      </c>
      <c r="B114" s="113"/>
      <c r="C114" s="113"/>
      <c r="D114" s="113"/>
      <c r="E114" s="113"/>
      <c r="F114" s="113"/>
      <c r="G114" s="113"/>
      <c r="H114" s="113"/>
      <c r="I114" s="113"/>
      <c r="J114" s="39">
        <v>14579</v>
      </c>
      <c r="K114" s="40"/>
      <c r="L114" s="40"/>
      <c r="M114" s="40"/>
      <c r="N114" s="40"/>
      <c r="O114" s="40"/>
      <c r="P114" s="40"/>
      <c r="Q114" s="40"/>
    </row>
    <row r="115" spans="1:17" x14ac:dyDescent="0.2">
      <c r="A115" s="112" t="s">
        <v>224</v>
      </c>
      <c r="B115" s="113"/>
      <c r="C115" s="113"/>
      <c r="D115" s="113"/>
      <c r="E115" s="113"/>
      <c r="F115" s="113"/>
      <c r="G115" s="113"/>
      <c r="H115" s="113"/>
      <c r="I115" s="113"/>
      <c r="J115" s="39">
        <v>6983</v>
      </c>
      <c r="K115" s="40"/>
      <c r="L115" s="40"/>
      <c r="M115" s="40"/>
      <c r="N115" s="40"/>
      <c r="O115" s="40"/>
      <c r="P115" s="40"/>
      <c r="Q115" s="40"/>
    </row>
    <row r="116" spans="1:17" x14ac:dyDescent="0.2">
      <c r="A116" s="112" t="s">
        <v>225</v>
      </c>
      <c r="B116" s="113"/>
      <c r="C116" s="113"/>
      <c r="D116" s="113"/>
      <c r="E116" s="113"/>
      <c r="F116" s="113"/>
      <c r="G116" s="113"/>
      <c r="H116" s="113"/>
      <c r="I116" s="113"/>
      <c r="J116" s="39">
        <v>10569</v>
      </c>
      <c r="K116" s="40"/>
      <c r="L116" s="40"/>
      <c r="M116" s="40"/>
      <c r="N116" s="40"/>
      <c r="O116" s="40"/>
      <c r="P116" s="40"/>
      <c r="Q116" s="40"/>
    </row>
    <row r="117" spans="1:17" x14ac:dyDescent="0.2">
      <c r="A117" s="112" t="s">
        <v>226</v>
      </c>
      <c r="B117" s="113"/>
      <c r="C117" s="113"/>
      <c r="D117" s="113"/>
      <c r="E117" s="113"/>
      <c r="F117" s="113"/>
      <c r="G117" s="113"/>
      <c r="H117" s="113"/>
      <c r="I117" s="113"/>
      <c r="J117" s="39">
        <v>3934</v>
      </c>
      <c r="K117" s="40"/>
      <c r="L117" s="40"/>
      <c r="M117" s="40"/>
      <c r="N117" s="40"/>
      <c r="O117" s="40"/>
      <c r="P117" s="40"/>
      <c r="Q117" s="40"/>
    </row>
    <row r="118" spans="1:17" x14ac:dyDescent="0.2">
      <c r="A118" s="112" t="s">
        <v>227</v>
      </c>
      <c r="B118" s="113"/>
      <c r="C118" s="113"/>
      <c r="D118" s="113"/>
      <c r="E118" s="113"/>
      <c r="F118" s="113"/>
      <c r="G118" s="113"/>
      <c r="H118" s="113"/>
      <c r="I118" s="113"/>
      <c r="J118" s="39">
        <v>1087</v>
      </c>
      <c r="K118" s="40"/>
      <c r="L118" s="40"/>
      <c r="M118" s="40"/>
      <c r="N118" s="40"/>
      <c r="O118" s="40"/>
      <c r="P118" s="40"/>
      <c r="Q118" s="40"/>
    </row>
    <row r="119" spans="1:17" x14ac:dyDescent="0.2">
      <c r="A119" s="112" t="s">
        <v>228</v>
      </c>
      <c r="B119" s="113"/>
      <c r="C119" s="113"/>
      <c r="D119" s="113"/>
      <c r="E119" s="113"/>
      <c r="F119" s="113"/>
      <c r="G119" s="113"/>
      <c r="H119" s="113"/>
      <c r="I119" s="113"/>
      <c r="J119" s="39">
        <v>24089</v>
      </c>
      <c r="K119" s="40"/>
      <c r="L119" s="40"/>
      <c r="M119" s="40"/>
      <c r="N119" s="40"/>
      <c r="O119" s="40"/>
      <c r="P119" s="40"/>
      <c r="Q119" s="40"/>
    </row>
    <row r="120" spans="1:17" x14ac:dyDescent="0.2">
      <c r="A120" s="112" t="s">
        <v>208</v>
      </c>
      <c r="B120" s="113"/>
      <c r="C120" s="113"/>
      <c r="D120" s="113"/>
      <c r="E120" s="113"/>
      <c r="F120" s="113"/>
      <c r="G120" s="113"/>
      <c r="H120" s="113"/>
      <c r="I120" s="113"/>
      <c r="J120" s="40"/>
      <c r="K120" s="40"/>
      <c r="L120" s="40"/>
      <c r="M120" s="40"/>
      <c r="N120" s="40"/>
      <c r="O120" s="40"/>
      <c r="P120" s="40"/>
      <c r="Q120" s="40"/>
    </row>
    <row r="121" spans="1:17" x14ac:dyDescent="0.2">
      <c r="A121" s="112" t="s">
        <v>229</v>
      </c>
      <c r="B121" s="113"/>
      <c r="C121" s="113"/>
      <c r="D121" s="113"/>
      <c r="E121" s="113"/>
      <c r="F121" s="113"/>
      <c r="G121" s="113"/>
      <c r="H121" s="113"/>
      <c r="I121" s="113"/>
      <c r="J121" s="39">
        <v>4133</v>
      </c>
      <c r="K121" s="40"/>
      <c r="L121" s="40"/>
      <c r="M121" s="40"/>
      <c r="N121" s="40"/>
      <c r="O121" s="40"/>
      <c r="P121" s="40"/>
      <c r="Q121" s="40"/>
    </row>
    <row r="122" spans="1:17" x14ac:dyDescent="0.2">
      <c r="A122" s="112" t="s">
        <v>230</v>
      </c>
      <c r="B122" s="113"/>
      <c r="C122" s="113"/>
      <c r="D122" s="113"/>
      <c r="E122" s="113"/>
      <c r="F122" s="113"/>
      <c r="G122" s="113"/>
      <c r="H122" s="113"/>
      <c r="I122" s="113"/>
      <c r="J122" s="39">
        <v>6491</v>
      </c>
      <c r="K122" s="40"/>
      <c r="L122" s="40"/>
      <c r="M122" s="40"/>
      <c r="N122" s="40"/>
      <c r="O122" s="40"/>
      <c r="P122" s="40"/>
      <c r="Q122" s="40"/>
    </row>
    <row r="123" spans="1:17" x14ac:dyDescent="0.2">
      <c r="A123" s="112" t="s">
        <v>231</v>
      </c>
      <c r="B123" s="113"/>
      <c r="C123" s="113"/>
      <c r="D123" s="113"/>
      <c r="E123" s="113"/>
      <c r="F123" s="113"/>
      <c r="G123" s="113"/>
      <c r="H123" s="113"/>
      <c r="I123" s="113"/>
      <c r="J123" s="39">
        <v>292</v>
      </c>
      <c r="K123" s="40"/>
      <c r="L123" s="40"/>
      <c r="M123" s="40"/>
      <c r="N123" s="40"/>
      <c r="O123" s="40"/>
      <c r="P123" s="40"/>
      <c r="Q123" s="40"/>
    </row>
    <row r="124" spans="1:17" x14ac:dyDescent="0.2">
      <c r="A124" s="112" t="s">
        <v>232</v>
      </c>
      <c r="B124" s="113"/>
      <c r="C124" s="113"/>
      <c r="D124" s="113"/>
      <c r="E124" s="113"/>
      <c r="F124" s="113"/>
      <c r="G124" s="113"/>
      <c r="H124" s="113"/>
      <c r="I124" s="113"/>
      <c r="J124" s="39">
        <v>71</v>
      </c>
      <c r="K124" s="40"/>
      <c r="L124" s="40"/>
      <c r="M124" s="40"/>
      <c r="N124" s="40"/>
      <c r="O124" s="40"/>
      <c r="P124" s="40"/>
      <c r="Q124" s="40"/>
    </row>
    <row r="125" spans="1:17" x14ac:dyDescent="0.2">
      <c r="A125" s="112" t="s">
        <v>233</v>
      </c>
      <c r="B125" s="113"/>
      <c r="C125" s="113"/>
      <c r="D125" s="113"/>
      <c r="E125" s="113"/>
      <c r="F125" s="113"/>
      <c r="G125" s="113"/>
      <c r="H125" s="113"/>
      <c r="I125" s="113"/>
      <c r="J125" s="39">
        <v>4796</v>
      </c>
      <c r="K125" s="40"/>
      <c r="L125" s="40"/>
      <c r="M125" s="40"/>
      <c r="N125" s="40"/>
      <c r="O125" s="40"/>
      <c r="P125" s="40"/>
      <c r="Q125" s="40"/>
    </row>
    <row r="126" spans="1:17" x14ac:dyDescent="0.2">
      <c r="A126" s="112" t="s">
        <v>234</v>
      </c>
      <c r="B126" s="113"/>
      <c r="C126" s="113"/>
      <c r="D126" s="113"/>
      <c r="E126" s="113"/>
      <c r="F126" s="113"/>
      <c r="G126" s="113"/>
      <c r="H126" s="113"/>
      <c r="I126" s="113"/>
      <c r="J126" s="39">
        <v>640</v>
      </c>
      <c r="K126" s="40"/>
      <c r="L126" s="40"/>
      <c r="M126" s="40"/>
      <c r="N126" s="40"/>
      <c r="O126" s="40"/>
      <c r="P126" s="40"/>
      <c r="Q126" s="40"/>
    </row>
    <row r="127" spans="1:17" x14ac:dyDescent="0.2">
      <c r="A127" s="112" t="s">
        <v>235</v>
      </c>
      <c r="B127" s="113"/>
      <c r="C127" s="113"/>
      <c r="D127" s="113"/>
      <c r="E127" s="113"/>
      <c r="F127" s="113"/>
      <c r="G127" s="113"/>
      <c r="H127" s="113"/>
      <c r="I127" s="113"/>
      <c r="J127" s="39">
        <v>680</v>
      </c>
      <c r="K127" s="40"/>
      <c r="L127" s="40"/>
      <c r="M127" s="40"/>
      <c r="N127" s="40"/>
      <c r="O127" s="40"/>
      <c r="P127" s="40"/>
      <c r="Q127" s="40"/>
    </row>
    <row r="128" spans="1:17" x14ac:dyDescent="0.2">
      <c r="A128" s="112" t="s">
        <v>236</v>
      </c>
      <c r="B128" s="113"/>
      <c r="C128" s="113"/>
      <c r="D128" s="113"/>
      <c r="E128" s="113"/>
      <c r="F128" s="113"/>
      <c r="G128" s="113"/>
      <c r="H128" s="113"/>
      <c r="I128" s="113"/>
      <c r="J128" s="39">
        <v>3777</v>
      </c>
      <c r="K128" s="40"/>
      <c r="L128" s="40"/>
      <c r="M128" s="40"/>
      <c r="N128" s="40"/>
      <c r="O128" s="40"/>
      <c r="P128" s="40"/>
      <c r="Q128" s="40"/>
    </row>
    <row r="129" spans="1:17" x14ac:dyDescent="0.2">
      <c r="A129" s="112" t="s">
        <v>237</v>
      </c>
      <c r="B129" s="113"/>
      <c r="C129" s="113"/>
      <c r="D129" s="113"/>
      <c r="E129" s="113"/>
      <c r="F129" s="113"/>
      <c r="G129" s="113"/>
      <c r="H129" s="113"/>
      <c r="I129" s="113"/>
      <c r="J129" s="39">
        <v>2039</v>
      </c>
      <c r="K129" s="40"/>
      <c r="L129" s="40"/>
      <c r="M129" s="40"/>
      <c r="N129" s="40"/>
      <c r="O129" s="40"/>
      <c r="P129" s="40"/>
      <c r="Q129" s="40"/>
    </row>
    <row r="130" spans="1:17" x14ac:dyDescent="0.2">
      <c r="A130" s="112" t="s">
        <v>238</v>
      </c>
      <c r="B130" s="113"/>
      <c r="C130" s="113"/>
      <c r="D130" s="113"/>
      <c r="E130" s="113"/>
      <c r="F130" s="113"/>
      <c r="G130" s="113"/>
      <c r="H130" s="113"/>
      <c r="I130" s="113"/>
      <c r="J130" s="39">
        <v>599</v>
      </c>
      <c r="K130" s="40"/>
      <c r="L130" s="40"/>
      <c r="M130" s="40"/>
      <c r="N130" s="40"/>
      <c r="O130" s="40"/>
      <c r="P130" s="40"/>
      <c r="Q130" s="40"/>
    </row>
    <row r="131" spans="1:17" x14ac:dyDescent="0.2">
      <c r="A131" s="112" t="s">
        <v>239</v>
      </c>
      <c r="B131" s="113"/>
      <c r="C131" s="113"/>
      <c r="D131" s="113"/>
      <c r="E131" s="113"/>
      <c r="F131" s="113"/>
      <c r="G131" s="113"/>
      <c r="H131" s="113"/>
      <c r="I131" s="113"/>
      <c r="J131" s="39">
        <v>571</v>
      </c>
      <c r="K131" s="40"/>
      <c r="L131" s="40"/>
      <c r="M131" s="40"/>
      <c r="N131" s="40"/>
      <c r="O131" s="40"/>
      <c r="P131" s="40"/>
      <c r="Q131" s="40"/>
    </row>
    <row r="132" spans="1:17" x14ac:dyDescent="0.2">
      <c r="A132" s="114" t="s">
        <v>240</v>
      </c>
      <c r="B132" s="113"/>
      <c r="C132" s="113"/>
      <c r="D132" s="113"/>
      <c r="E132" s="113"/>
      <c r="F132" s="113"/>
      <c r="G132" s="113"/>
      <c r="H132" s="113"/>
      <c r="I132" s="113"/>
      <c r="J132" s="40"/>
      <c r="K132" s="40"/>
      <c r="L132" s="40"/>
      <c r="M132" s="40"/>
      <c r="N132" s="40"/>
      <c r="O132" s="40"/>
      <c r="P132" s="40"/>
      <c r="Q132" s="40"/>
    </row>
    <row r="133" spans="1:17" x14ac:dyDescent="0.2">
      <c r="A133" s="112" t="s">
        <v>241</v>
      </c>
      <c r="B133" s="113"/>
      <c r="C133" s="113"/>
      <c r="D133" s="113"/>
      <c r="E133" s="113"/>
      <c r="F133" s="113"/>
      <c r="G133" s="113"/>
      <c r="H133" s="113"/>
      <c r="I133" s="113"/>
      <c r="J133" s="40"/>
      <c r="K133" s="40"/>
      <c r="L133" s="40"/>
      <c r="M133" s="40"/>
      <c r="N133" s="40"/>
      <c r="O133" s="40"/>
      <c r="P133" s="40"/>
      <c r="Q133" s="40"/>
    </row>
    <row r="134" spans="1:17" x14ac:dyDescent="0.2">
      <c r="A134" s="112" t="s">
        <v>242</v>
      </c>
      <c r="B134" s="113"/>
      <c r="C134" s="113"/>
      <c r="D134" s="113"/>
      <c r="E134" s="113"/>
      <c r="F134" s="113"/>
      <c r="G134" s="113"/>
      <c r="H134" s="113"/>
      <c r="I134" s="113"/>
      <c r="J134" s="39">
        <v>680355</v>
      </c>
      <c r="K134" s="40"/>
      <c r="L134" s="40"/>
      <c r="M134" s="40"/>
      <c r="N134" s="40"/>
      <c r="O134" s="39">
        <v>3513.62</v>
      </c>
      <c r="P134" s="40"/>
      <c r="Q134" s="39">
        <v>64.58</v>
      </c>
    </row>
    <row r="135" spans="1:17" x14ac:dyDescent="0.2">
      <c r="A135" s="112" t="s">
        <v>243</v>
      </c>
      <c r="B135" s="113"/>
      <c r="C135" s="113"/>
      <c r="D135" s="113"/>
      <c r="E135" s="113"/>
      <c r="F135" s="113"/>
      <c r="G135" s="113"/>
      <c r="H135" s="113"/>
      <c r="I135" s="113"/>
      <c r="J135" s="39">
        <v>3782774</v>
      </c>
      <c r="K135" s="40"/>
      <c r="L135" s="40"/>
      <c r="M135" s="40"/>
      <c r="N135" s="40"/>
      <c r="O135" s="40"/>
      <c r="P135" s="40"/>
      <c r="Q135" s="40"/>
    </row>
    <row r="136" spans="1:17" x14ac:dyDescent="0.2">
      <c r="A136" s="112" t="s">
        <v>244</v>
      </c>
      <c r="B136" s="113"/>
      <c r="C136" s="113"/>
      <c r="D136" s="113"/>
      <c r="E136" s="113"/>
      <c r="F136" s="113"/>
      <c r="G136" s="113"/>
      <c r="H136" s="113"/>
      <c r="I136" s="113"/>
      <c r="J136" s="40"/>
      <c r="K136" s="40"/>
      <c r="L136" s="40"/>
      <c r="M136" s="40"/>
      <c r="N136" s="40"/>
      <c r="O136" s="40"/>
      <c r="P136" s="40"/>
      <c r="Q136" s="40"/>
    </row>
    <row r="137" spans="1:17" x14ac:dyDescent="0.2">
      <c r="A137" s="112" t="s">
        <v>242</v>
      </c>
      <c r="B137" s="113"/>
      <c r="C137" s="113"/>
      <c r="D137" s="113"/>
      <c r="E137" s="113"/>
      <c r="F137" s="113"/>
      <c r="G137" s="113"/>
      <c r="H137" s="113"/>
      <c r="I137" s="113"/>
      <c r="J137" s="39">
        <v>2212</v>
      </c>
      <c r="K137" s="40"/>
      <c r="L137" s="40"/>
      <c r="M137" s="40"/>
      <c r="N137" s="40"/>
      <c r="O137" s="39">
        <v>16.09</v>
      </c>
      <c r="P137" s="40"/>
      <c r="Q137" s="40"/>
    </row>
    <row r="138" spans="1:17" x14ac:dyDescent="0.2">
      <c r="A138" s="112" t="s">
        <v>245</v>
      </c>
      <c r="B138" s="113"/>
      <c r="C138" s="113"/>
      <c r="D138" s="113"/>
      <c r="E138" s="113"/>
      <c r="F138" s="113"/>
      <c r="G138" s="113"/>
      <c r="H138" s="113"/>
      <c r="I138" s="113"/>
      <c r="J138" s="39">
        <v>12299</v>
      </c>
      <c r="K138" s="40"/>
      <c r="L138" s="40"/>
      <c r="M138" s="40"/>
      <c r="N138" s="40"/>
      <c r="O138" s="40"/>
      <c r="P138" s="40"/>
      <c r="Q138" s="40"/>
    </row>
    <row r="139" spans="1:17" x14ac:dyDescent="0.2">
      <c r="A139" s="112" t="s">
        <v>246</v>
      </c>
      <c r="B139" s="113"/>
      <c r="C139" s="113"/>
      <c r="D139" s="113"/>
      <c r="E139" s="113"/>
      <c r="F139" s="113"/>
      <c r="G139" s="113"/>
      <c r="H139" s="113"/>
      <c r="I139" s="113"/>
      <c r="J139" s="39">
        <v>3795073</v>
      </c>
      <c r="K139" s="40"/>
      <c r="L139" s="40"/>
      <c r="M139" s="40"/>
      <c r="N139" s="40"/>
      <c r="O139" s="39">
        <v>3529.71</v>
      </c>
      <c r="P139" s="40"/>
      <c r="Q139" s="39">
        <v>64.58</v>
      </c>
    </row>
    <row r="140" spans="1:17" x14ac:dyDescent="0.2">
      <c r="A140" s="112" t="s">
        <v>247</v>
      </c>
      <c r="B140" s="113"/>
      <c r="C140" s="113"/>
      <c r="D140" s="113"/>
      <c r="E140" s="113"/>
      <c r="F140" s="113"/>
      <c r="G140" s="113"/>
      <c r="H140" s="113"/>
      <c r="I140" s="113"/>
      <c r="J140" s="40"/>
      <c r="K140" s="40"/>
      <c r="L140" s="40"/>
      <c r="M140" s="40"/>
      <c r="N140" s="40"/>
      <c r="O140" s="40"/>
      <c r="P140" s="40"/>
      <c r="Q140" s="40"/>
    </row>
    <row r="141" spans="1:17" x14ac:dyDescent="0.2">
      <c r="A141" s="112" t="s">
        <v>248</v>
      </c>
      <c r="B141" s="113"/>
      <c r="C141" s="113"/>
      <c r="D141" s="113"/>
      <c r="E141" s="113"/>
      <c r="F141" s="113"/>
      <c r="G141" s="113"/>
      <c r="H141" s="113"/>
      <c r="I141" s="113"/>
      <c r="J141" s="39">
        <v>559952</v>
      </c>
      <c r="K141" s="40"/>
      <c r="L141" s="40"/>
      <c r="M141" s="40"/>
      <c r="N141" s="40"/>
      <c r="O141" s="40"/>
      <c r="P141" s="40"/>
      <c r="Q141" s="40"/>
    </row>
    <row r="142" spans="1:17" x14ac:dyDescent="0.2">
      <c r="A142" s="112" t="s">
        <v>249</v>
      </c>
      <c r="B142" s="113"/>
      <c r="C142" s="113"/>
      <c r="D142" s="113"/>
      <c r="E142" s="113"/>
      <c r="F142" s="113"/>
      <c r="G142" s="113"/>
      <c r="H142" s="113"/>
      <c r="I142" s="113"/>
      <c r="J142" s="39">
        <v>7933</v>
      </c>
      <c r="K142" s="40"/>
      <c r="L142" s="40"/>
      <c r="M142" s="40"/>
      <c r="N142" s="40"/>
      <c r="O142" s="40"/>
      <c r="P142" s="40"/>
      <c r="Q142" s="40"/>
    </row>
    <row r="143" spans="1:17" x14ac:dyDescent="0.2">
      <c r="A143" s="112" t="s">
        <v>250</v>
      </c>
      <c r="B143" s="113"/>
      <c r="C143" s="113"/>
      <c r="D143" s="113"/>
      <c r="E143" s="113"/>
      <c r="F143" s="113"/>
      <c r="G143" s="113"/>
      <c r="H143" s="113"/>
      <c r="I143" s="113"/>
      <c r="J143" s="39">
        <v>44878</v>
      </c>
      <c r="K143" s="40"/>
      <c r="L143" s="40"/>
      <c r="M143" s="40"/>
      <c r="N143" s="40"/>
      <c r="O143" s="40"/>
      <c r="P143" s="40"/>
      <c r="Q143" s="40"/>
    </row>
    <row r="144" spans="1:17" x14ac:dyDescent="0.2">
      <c r="A144" s="112" t="s">
        <v>251</v>
      </c>
      <c r="B144" s="113"/>
      <c r="C144" s="113"/>
      <c r="D144" s="113"/>
      <c r="E144" s="113"/>
      <c r="F144" s="113"/>
      <c r="G144" s="113"/>
      <c r="H144" s="113"/>
      <c r="I144" s="113"/>
      <c r="J144" s="39">
        <v>46577</v>
      </c>
      <c r="K144" s="40"/>
      <c r="L144" s="40"/>
      <c r="M144" s="40"/>
      <c r="N144" s="40"/>
      <c r="O144" s="40"/>
      <c r="P144" s="40"/>
      <c r="Q144" s="40"/>
    </row>
    <row r="145" spans="1:17" x14ac:dyDescent="0.2">
      <c r="A145" s="112" t="s">
        <v>252</v>
      </c>
      <c r="B145" s="113"/>
      <c r="C145" s="113"/>
      <c r="D145" s="113"/>
      <c r="E145" s="113"/>
      <c r="F145" s="113"/>
      <c r="G145" s="113"/>
      <c r="H145" s="113"/>
      <c r="I145" s="113"/>
      <c r="J145" s="39">
        <v>24089</v>
      </c>
      <c r="K145" s="40"/>
      <c r="L145" s="40"/>
      <c r="M145" s="40"/>
      <c r="N145" s="40"/>
      <c r="O145" s="40"/>
      <c r="P145" s="40"/>
      <c r="Q145" s="40"/>
    </row>
    <row r="146" spans="1:17" x14ac:dyDescent="0.2">
      <c r="A146" s="114" t="s">
        <v>253</v>
      </c>
      <c r="B146" s="113"/>
      <c r="C146" s="113"/>
      <c r="D146" s="113"/>
      <c r="E146" s="113"/>
      <c r="F146" s="113"/>
      <c r="G146" s="113"/>
      <c r="H146" s="113"/>
      <c r="I146" s="113"/>
      <c r="J146" s="42">
        <v>3795073</v>
      </c>
      <c r="K146" s="40"/>
      <c r="L146" s="40"/>
      <c r="M146" s="40"/>
      <c r="N146" s="40"/>
      <c r="O146" s="42">
        <v>3529.71</v>
      </c>
      <c r="P146" s="40"/>
      <c r="Q146" s="42">
        <v>64.58</v>
      </c>
    </row>
    <row r="147" spans="1:17" x14ac:dyDescent="0.2"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</row>
    <row r="148" spans="1:17" x14ac:dyDescent="0.2"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</row>
    <row r="149" spans="1:17" x14ac:dyDescent="0.2"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</row>
    <row r="150" spans="1:17" x14ac:dyDescent="0.2"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</row>
    <row r="151" spans="1:17" x14ac:dyDescent="0.2"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</row>
    <row r="152" spans="1:17" x14ac:dyDescent="0.2"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</row>
    <row r="153" spans="1:17" x14ac:dyDescent="0.2"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</row>
    <row r="154" spans="1:17" x14ac:dyDescent="0.2"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</row>
    <row r="155" spans="1:17" x14ac:dyDescent="0.2"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</row>
    <row r="156" spans="1:17" x14ac:dyDescent="0.2"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</row>
    <row r="157" spans="1:17" x14ac:dyDescent="0.2"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</row>
    <row r="158" spans="1:17" x14ac:dyDescent="0.2"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</row>
    <row r="159" spans="1:17" x14ac:dyDescent="0.2"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</row>
    <row r="160" spans="1:17" x14ac:dyDescent="0.2"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</row>
    <row r="161" spans="6:17" x14ac:dyDescent="0.2"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</row>
    <row r="162" spans="6:17" x14ac:dyDescent="0.2"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</row>
    <row r="163" spans="6:17" x14ac:dyDescent="0.2"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</row>
    <row r="164" spans="6:17" x14ac:dyDescent="0.2"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</row>
    <row r="165" spans="6:17" x14ac:dyDescent="0.2"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</row>
    <row r="166" spans="6:17" x14ac:dyDescent="0.2"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</row>
    <row r="167" spans="6:17" x14ac:dyDescent="0.2"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</row>
    <row r="168" spans="6:17" x14ac:dyDescent="0.2"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</row>
    <row r="169" spans="6:17" x14ac:dyDescent="0.2"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</row>
    <row r="170" spans="6:17" x14ac:dyDescent="0.2"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</row>
    <row r="171" spans="6:17" x14ac:dyDescent="0.2"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</row>
    <row r="172" spans="6:17" x14ac:dyDescent="0.2"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</row>
    <row r="173" spans="6:17" x14ac:dyDescent="0.2"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</row>
    <row r="174" spans="6:17" x14ac:dyDescent="0.2"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</row>
    <row r="175" spans="6:17" x14ac:dyDescent="0.2"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</row>
    <row r="176" spans="6:17" x14ac:dyDescent="0.2"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</row>
    <row r="177" spans="6:17" x14ac:dyDescent="0.2"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</row>
    <row r="178" spans="6:17" x14ac:dyDescent="0.2"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</row>
    <row r="179" spans="6:17" x14ac:dyDescent="0.2"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</row>
    <row r="180" spans="6:17" x14ac:dyDescent="0.2"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</row>
    <row r="181" spans="6:17" x14ac:dyDescent="0.2"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</row>
    <row r="182" spans="6:17" x14ac:dyDescent="0.2"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</row>
    <row r="183" spans="6:17" x14ac:dyDescent="0.2"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</row>
    <row r="184" spans="6:17" x14ac:dyDescent="0.2"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</row>
    <row r="185" spans="6:17" x14ac:dyDescent="0.2"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</row>
    <row r="186" spans="6:17" x14ac:dyDescent="0.2"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</row>
    <row r="187" spans="6:17" x14ac:dyDescent="0.2"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</row>
    <row r="188" spans="6:17" x14ac:dyDescent="0.2"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</row>
    <row r="189" spans="6:17" x14ac:dyDescent="0.2"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</row>
    <row r="190" spans="6:17" x14ac:dyDescent="0.2"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</row>
    <row r="191" spans="6:17" x14ac:dyDescent="0.2"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</row>
    <row r="192" spans="6:17" x14ac:dyDescent="0.2"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</row>
    <row r="193" spans="6:17" x14ac:dyDescent="0.2"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</row>
    <row r="194" spans="6:17" x14ac:dyDescent="0.2"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</row>
    <row r="195" spans="6:17" x14ac:dyDescent="0.2"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</row>
    <row r="196" spans="6:17" x14ac:dyDescent="0.2"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</row>
    <row r="197" spans="6:17" x14ac:dyDescent="0.2"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</row>
    <row r="198" spans="6:17" x14ac:dyDescent="0.2"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</row>
    <row r="199" spans="6:17" x14ac:dyDescent="0.2"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</row>
    <row r="200" spans="6:17" x14ac:dyDescent="0.2"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</row>
    <row r="201" spans="6:17" x14ac:dyDescent="0.2"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</row>
    <row r="202" spans="6:17" x14ac:dyDescent="0.2"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</row>
    <row r="203" spans="6:17" x14ac:dyDescent="0.2"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</row>
    <row r="204" spans="6:17" x14ac:dyDescent="0.2"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</row>
    <row r="205" spans="6:17" x14ac:dyDescent="0.2"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</row>
    <row r="206" spans="6:17" x14ac:dyDescent="0.2"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</row>
    <row r="207" spans="6:17" x14ac:dyDescent="0.2"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</row>
    <row r="208" spans="6:17" x14ac:dyDescent="0.2"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</row>
    <row r="209" spans="6:17" x14ac:dyDescent="0.2"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</row>
    <row r="210" spans="6:17" x14ac:dyDescent="0.2"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</row>
    <row r="211" spans="6:17" x14ac:dyDescent="0.2"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</row>
    <row r="212" spans="6:17" x14ac:dyDescent="0.2"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</row>
    <row r="213" spans="6:17" x14ac:dyDescent="0.2"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</row>
    <row r="214" spans="6:17" x14ac:dyDescent="0.2"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</row>
    <row r="215" spans="6:17" x14ac:dyDescent="0.2"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</row>
    <row r="216" spans="6:17" x14ac:dyDescent="0.2"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</row>
    <row r="217" spans="6:17" x14ac:dyDescent="0.2"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</row>
    <row r="218" spans="6:17" x14ac:dyDescent="0.2"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</row>
    <row r="219" spans="6:17" x14ac:dyDescent="0.2"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</row>
    <row r="220" spans="6:17" x14ac:dyDescent="0.2"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</row>
    <row r="221" spans="6:17" x14ac:dyDescent="0.2"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</row>
    <row r="222" spans="6:17" x14ac:dyDescent="0.2"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</row>
    <row r="223" spans="6:17" x14ac:dyDescent="0.2"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</row>
    <row r="224" spans="6:17" x14ac:dyDescent="0.2"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</row>
    <row r="225" spans="6:17" x14ac:dyDescent="0.2"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</row>
    <row r="226" spans="6:17" x14ac:dyDescent="0.2"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</row>
    <row r="227" spans="6:17" x14ac:dyDescent="0.2"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</row>
    <row r="228" spans="6:17" x14ac:dyDescent="0.2"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</row>
    <row r="229" spans="6:17" x14ac:dyDescent="0.2"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</row>
    <row r="230" spans="6:17" x14ac:dyDescent="0.2"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</row>
    <row r="231" spans="6:17" x14ac:dyDescent="0.2"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</row>
    <row r="232" spans="6:17" x14ac:dyDescent="0.2"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</row>
    <row r="233" spans="6:17" x14ac:dyDescent="0.2"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</row>
    <row r="234" spans="6:17" x14ac:dyDescent="0.2"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</row>
    <row r="235" spans="6:17" x14ac:dyDescent="0.2"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</row>
    <row r="236" spans="6:17" x14ac:dyDescent="0.2"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</row>
    <row r="237" spans="6:17" x14ac:dyDescent="0.2"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</row>
    <row r="238" spans="6:17" x14ac:dyDescent="0.2"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</row>
    <row r="239" spans="6:17" x14ac:dyDescent="0.2"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</row>
    <row r="240" spans="6:17" x14ac:dyDescent="0.2"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</row>
    <row r="241" spans="6:17" x14ac:dyDescent="0.2"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</row>
    <row r="242" spans="6:17" x14ac:dyDescent="0.2"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</row>
    <row r="243" spans="6:17" x14ac:dyDescent="0.2"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</row>
    <row r="244" spans="6:17" x14ac:dyDescent="0.2"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</row>
    <row r="245" spans="6:17" x14ac:dyDescent="0.2"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</row>
    <row r="246" spans="6:17" x14ac:dyDescent="0.2"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</row>
    <row r="247" spans="6:17" x14ac:dyDescent="0.2"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</row>
    <row r="248" spans="6:17" x14ac:dyDescent="0.2"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</row>
    <row r="249" spans="6:17" x14ac:dyDescent="0.2"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</row>
    <row r="250" spans="6:17" x14ac:dyDescent="0.2"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</row>
    <row r="251" spans="6:17" x14ac:dyDescent="0.2"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</row>
    <row r="252" spans="6:17" x14ac:dyDescent="0.2"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</row>
    <row r="253" spans="6:17" x14ac:dyDescent="0.2"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</row>
    <row r="254" spans="6:17" x14ac:dyDescent="0.2"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</row>
    <row r="255" spans="6:17" x14ac:dyDescent="0.2"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</row>
    <row r="256" spans="6:17" x14ac:dyDescent="0.2"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</row>
    <row r="257" spans="6:17" x14ac:dyDescent="0.2"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</row>
    <row r="258" spans="6:17" x14ac:dyDescent="0.2"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</row>
    <row r="259" spans="6:17" x14ac:dyDescent="0.2"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</row>
    <row r="260" spans="6:17" x14ac:dyDescent="0.2"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</row>
    <row r="261" spans="6:17" x14ac:dyDescent="0.2"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</row>
    <row r="262" spans="6:17" x14ac:dyDescent="0.2"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</row>
    <row r="263" spans="6:17" x14ac:dyDescent="0.2"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</row>
    <row r="264" spans="6:17" x14ac:dyDescent="0.2"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</row>
    <row r="265" spans="6:17" x14ac:dyDescent="0.2"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</row>
    <row r="266" spans="6:17" x14ac:dyDescent="0.2"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</row>
    <row r="267" spans="6:17" x14ac:dyDescent="0.2"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</row>
    <row r="268" spans="6:17" x14ac:dyDescent="0.2"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</row>
    <row r="269" spans="6:17" x14ac:dyDescent="0.2"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</row>
    <row r="270" spans="6:17" x14ac:dyDescent="0.2"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</row>
    <row r="271" spans="6:17" x14ac:dyDescent="0.2"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</row>
    <row r="272" spans="6:17" x14ac:dyDescent="0.2"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</row>
    <row r="273" spans="6:17" x14ac:dyDescent="0.2"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</row>
    <row r="274" spans="6:17" x14ac:dyDescent="0.2"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</row>
    <row r="275" spans="6:17" x14ac:dyDescent="0.2"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</row>
    <row r="276" spans="6:17" x14ac:dyDescent="0.2"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</row>
    <row r="277" spans="6:17" x14ac:dyDescent="0.2"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</row>
    <row r="278" spans="6:17" x14ac:dyDescent="0.2"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</row>
    <row r="279" spans="6:17" x14ac:dyDescent="0.2"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</row>
    <row r="280" spans="6:17" x14ac:dyDescent="0.2"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</row>
    <row r="281" spans="6:17" x14ac:dyDescent="0.2"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</row>
    <row r="282" spans="6:17" x14ac:dyDescent="0.2"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</row>
    <row r="283" spans="6:17" x14ac:dyDescent="0.2"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</row>
    <row r="284" spans="6:17" x14ac:dyDescent="0.2"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</row>
    <row r="285" spans="6:17" x14ac:dyDescent="0.2"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</row>
    <row r="286" spans="6:17" x14ac:dyDescent="0.2"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</row>
    <row r="287" spans="6:17" x14ac:dyDescent="0.2"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</row>
    <row r="288" spans="6:17" x14ac:dyDescent="0.2"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</row>
    <row r="289" spans="6:17" x14ac:dyDescent="0.2"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</row>
    <row r="290" spans="6:17" x14ac:dyDescent="0.2"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</row>
    <row r="291" spans="6:17" x14ac:dyDescent="0.2"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</row>
    <row r="292" spans="6:17" x14ac:dyDescent="0.2"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</row>
    <row r="293" spans="6:17" x14ac:dyDescent="0.2"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</row>
    <row r="294" spans="6:17" x14ac:dyDescent="0.2"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</row>
    <row r="295" spans="6:17" x14ac:dyDescent="0.2"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</row>
    <row r="296" spans="6:17" x14ac:dyDescent="0.2"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</row>
    <row r="297" spans="6:17" x14ac:dyDescent="0.2"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</row>
    <row r="298" spans="6:17" x14ac:dyDescent="0.2"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</row>
    <row r="299" spans="6:17" x14ac:dyDescent="0.2"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</row>
    <row r="300" spans="6:17" x14ac:dyDescent="0.2"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</row>
    <row r="301" spans="6:17" x14ac:dyDescent="0.2"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</row>
    <row r="302" spans="6:17" x14ac:dyDescent="0.2"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</row>
    <row r="303" spans="6:17" x14ac:dyDescent="0.2"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</row>
    <row r="304" spans="6:17" x14ac:dyDescent="0.2"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</row>
    <row r="305" spans="6:17" x14ac:dyDescent="0.2"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</row>
    <row r="306" spans="6:17" x14ac:dyDescent="0.2"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</row>
    <row r="307" spans="6:17" x14ac:dyDescent="0.2"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</row>
    <row r="308" spans="6:17" x14ac:dyDescent="0.2"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</row>
    <row r="309" spans="6:17" x14ac:dyDescent="0.2"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</row>
    <row r="310" spans="6:17" x14ac:dyDescent="0.2"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</row>
    <row r="311" spans="6:17" x14ac:dyDescent="0.2"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</row>
    <row r="312" spans="6:17" x14ac:dyDescent="0.2"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</row>
    <row r="313" spans="6:17" x14ac:dyDescent="0.2"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</row>
    <row r="314" spans="6:17" x14ac:dyDescent="0.2"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</row>
    <row r="315" spans="6:17" x14ac:dyDescent="0.2"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</row>
    <row r="316" spans="6:17" x14ac:dyDescent="0.2"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</row>
    <row r="317" spans="6:17" x14ac:dyDescent="0.2"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</row>
    <row r="318" spans="6:17" x14ac:dyDescent="0.2"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</row>
    <row r="319" spans="6:17" x14ac:dyDescent="0.2"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</row>
    <row r="320" spans="6:17" x14ac:dyDescent="0.2"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</row>
    <row r="321" spans="6:17" x14ac:dyDescent="0.2"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</row>
    <row r="322" spans="6:17" x14ac:dyDescent="0.2"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</row>
    <row r="323" spans="6:17" x14ac:dyDescent="0.2"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</row>
    <row r="324" spans="6:17" x14ac:dyDescent="0.2"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</row>
    <row r="325" spans="6:17" x14ac:dyDescent="0.2"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</row>
    <row r="326" spans="6:17" x14ac:dyDescent="0.2"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</row>
    <row r="327" spans="6:17" x14ac:dyDescent="0.2"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</row>
    <row r="328" spans="6:17" x14ac:dyDescent="0.2"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</row>
    <row r="329" spans="6:17" x14ac:dyDescent="0.2"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</row>
    <row r="330" spans="6:17" x14ac:dyDescent="0.2"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</row>
    <row r="331" spans="6:17" x14ac:dyDescent="0.2"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</row>
    <row r="332" spans="6:17" x14ac:dyDescent="0.2"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</row>
    <row r="333" spans="6:17" x14ac:dyDescent="0.2"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</row>
    <row r="334" spans="6:17" x14ac:dyDescent="0.2"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</row>
    <row r="335" spans="6:17" x14ac:dyDescent="0.2"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</row>
    <row r="336" spans="6:17" x14ac:dyDescent="0.2"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</row>
    <row r="337" spans="6:17" x14ac:dyDescent="0.2"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</row>
    <row r="338" spans="6:17" x14ac:dyDescent="0.2"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</row>
    <row r="339" spans="6:17" x14ac:dyDescent="0.2"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</row>
    <row r="340" spans="6:17" x14ac:dyDescent="0.2"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</row>
    <row r="341" spans="6:17" x14ac:dyDescent="0.2"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</row>
    <row r="342" spans="6:17" x14ac:dyDescent="0.2"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</row>
    <row r="343" spans="6:17" x14ac:dyDescent="0.2"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</row>
    <row r="344" spans="6:17" x14ac:dyDescent="0.2"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</row>
    <row r="345" spans="6:17" x14ac:dyDescent="0.2"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</row>
    <row r="346" spans="6:17" x14ac:dyDescent="0.2"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</row>
    <row r="347" spans="6:17" x14ac:dyDescent="0.2"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</row>
    <row r="348" spans="6:17" x14ac:dyDescent="0.2"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</row>
    <row r="349" spans="6:17" x14ac:dyDescent="0.2"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</row>
    <row r="350" spans="6:17" x14ac:dyDescent="0.2"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</row>
    <row r="351" spans="6:17" x14ac:dyDescent="0.2"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</row>
    <row r="352" spans="6:17" x14ac:dyDescent="0.2"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</row>
    <row r="353" spans="6:17" x14ac:dyDescent="0.2"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</row>
    <row r="354" spans="6:17" x14ac:dyDescent="0.2"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</row>
    <row r="355" spans="6:17" x14ac:dyDescent="0.2"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</row>
    <row r="356" spans="6:17" x14ac:dyDescent="0.2"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</row>
    <row r="357" spans="6:17" x14ac:dyDescent="0.2"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</row>
    <row r="358" spans="6:17" x14ac:dyDescent="0.2"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</row>
    <row r="359" spans="6:17" x14ac:dyDescent="0.2"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</row>
    <row r="360" spans="6:17" x14ac:dyDescent="0.2"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</row>
    <row r="361" spans="6:17" x14ac:dyDescent="0.2"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</row>
    <row r="362" spans="6:17" x14ac:dyDescent="0.2"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</row>
    <row r="363" spans="6:17" x14ac:dyDescent="0.2"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</row>
    <row r="364" spans="6:17" x14ac:dyDescent="0.2"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</row>
    <row r="365" spans="6:17" x14ac:dyDescent="0.2"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</row>
    <row r="366" spans="6:17" x14ac:dyDescent="0.2"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</row>
    <row r="367" spans="6:17" x14ac:dyDescent="0.2"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</row>
    <row r="368" spans="6:17" x14ac:dyDescent="0.2"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</row>
    <row r="369" spans="6:17" x14ac:dyDescent="0.2"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</row>
    <row r="370" spans="6:17" x14ac:dyDescent="0.2"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</row>
    <row r="371" spans="6:17" x14ac:dyDescent="0.2"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</row>
    <row r="372" spans="6:17" x14ac:dyDescent="0.2"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</row>
    <row r="373" spans="6:17" x14ac:dyDescent="0.2"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</row>
    <row r="374" spans="6:17" x14ac:dyDescent="0.2"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</row>
    <row r="375" spans="6:17" x14ac:dyDescent="0.2"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</row>
    <row r="376" spans="6:17" x14ac:dyDescent="0.2"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</row>
    <row r="377" spans="6:17" x14ac:dyDescent="0.2"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</row>
    <row r="378" spans="6:17" x14ac:dyDescent="0.2"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</row>
    <row r="379" spans="6:17" x14ac:dyDescent="0.2"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</row>
    <row r="380" spans="6:17" x14ac:dyDescent="0.2"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</row>
    <row r="381" spans="6:17" x14ac:dyDescent="0.2"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</row>
    <row r="382" spans="6:17" x14ac:dyDescent="0.2"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</row>
    <row r="383" spans="6:17" x14ac:dyDescent="0.2"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</row>
    <row r="384" spans="6:17" x14ac:dyDescent="0.2"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</row>
    <row r="385" spans="6:17" x14ac:dyDescent="0.2"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</row>
    <row r="386" spans="6:17" x14ac:dyDescent="0.2"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</row>
    <row r="387" spans="6:17" x14ac:dyDescent="0.2"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</row>
    <row r="388" spans="6:17" x14ac:dyDescent="0.2"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</row>
    <row r="389" spans="6:17" x14ac:dyDescent="0.2"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</row>
    <row r="390" spans="6:17" x14ac:dyDescent="0.2"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</row>
    <row r="391" spans="6:17" x14ac:dyDescent="0.2"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</row>
    <row r="392" spans="6:17" x14ac:dyDescent="0.2"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</row>
    <row r="393" spans="6:17" x14ac:dyDescent="0.2"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</row>
    <row r="394" spans="6:17" x14ac:dyDescent="0.2"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</row>
    <row r="395" spans="6:17" x14ac:dyDescent="0.2"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</row>
    <row r="396" spans="6:17" x14ac:dyDescent="0.2"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</row>
    <row r="397" spans="6:17" x14ac:dyDescent="0.2"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</row>
    <row r="398" spans="6:17" x14ac:dyDescent="0.2"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</row>
    <row r="399" spans="6:17" x14ac:dyDescent="0.2"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</row>
    <row r="400" spans="6:17" x14ac:dyDescent="0.2"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</row>
    <row r="401" spans="6:17" x14ac:dyDescent="0.2"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</row>
    <row r="402" spans="6:17" x14ac:dyDescent="0.2"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</row>
    <row r="403" spans="6:17" x14ac:dyDescent="0.2"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</row>
    <row r="404" spans="6:17" x14ac:dyDescent="0.2"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</row>
    <row r="405" spans="6:17" x14ac:dyDescent="0.2"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</row>
    <row r="406" spans="6:17" x14ac:dyDescent="0.2"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</row>
    <row r="407" spans="6:17" x14ac:dyDescent="0.2"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</row>
    <row r="408" spans="6:17" x14ac:dyDescent="0.2"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</row>
    <row r="409" spans="6:17" x14ac:dyDescent="0.2"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</row>
    <row r="410" spans="6:17" x14ac:dyDescent="0.2"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</row>
    <row r="411" spans="6:17" x14ac:dyDescent="0.2"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</row>
    <row r="412" spans="6:17" x14ac:dyDescent="0.2"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</row>
    <row r="413" spans="6:17" x14ac:dyDescent="0.2"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</row>
    <row r="414" spans="6:17" x14ac:dyDescent="0.2"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</row>
    <row r="415" spans="6:17" x14ac:dyDescent="0.2"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</row>
    <row r="416" spans="6:17" x14ac:dyDescent="0.2"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</row>
    <row r="417" spans="6:17" x14ac:dyDescent="0.2"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</row>
    <row r="418" spans="6:17" x14ac:dyDescent="0.2"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</row>
    <row r="419" spans="6:17" x14ac:dyDescent="0.2"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</row>
    <row r="420" spans="6:17" x14ac:dyDescent="0.2"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</row>
    <row r="421" spans="6:17" x14ac:dyDescent="0.2"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</row>
    <row r="422" spans="6:17" x14ac:dyDescent="0.2"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</row>
    <row r="423" spans="6:17" x14ac:dyDescent="0.2"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</row>
    <row r="424" spans="6:17" x14ac:dyDescent="0.2"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</row>
    <row r="425" spans="6:17" x14ac:dyDescent="0.2"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</row>
    <row r="426" spans="6:17" x14ac:dyDescent="0.2"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</row>
    <row r="427" spans="6:17" x14ac:dyDescent="0.2"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</row>
    <row r="428" spans="6:17" x14ac:dyDescent="0.2"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</row>
    <row r="429" spans="6:17" x14ac:dyDescent="0.2"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</row>
    <row r="430" spans="6:17" x14ac:dyDescent="0.2"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</row>
    <row r="431" spans="6:17" x14ac:dyDescent="0.2"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</row>
    <row r="432" spans="6:17" x14ac:dyDescent="0.2"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</row>
    <row r="433" spans="6:17" x14ac:dyDescent="0.2"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</row>
    <row r="434" spans="6:17" x14ac:dyDescent="0.2"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</row>
    <row r="435" spans="6:17" x14ac:dyDescent="0.2"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</row>
    <row r="436" spans="6:17" x14ac:dyDescent="0.2"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</row>
    <row r="437" spans="6:17" x14ac:dyDescent="0.2"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</row>
    <row r="438" spans="6:17" x14ac:dyDescent="0.2"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</row>
    <row r="439" spans="6:17" x14ac:dyDescent="0.2"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</row>
    <row r="440" spans="6:17" x14ac:dyDescent="0.2"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</row>
    <row r="441" spans="6:17" x14ac:dyDescent="0.2"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</row>
    <row r="442" spans="6:17" x14ac:dyDescent="0.2"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</row>
    <row r="443" spans="6:17" x14ac:dyDescent="0.2"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</row>
    <row r="444" spans="6:17" x14ac:dyDescent="0.2"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</row>
    <row r="445" spans="6:17" x14ac:dyDescent="0.2"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</row>
    <row r="446" spans="6:17" x14ac:dyDescent="0.2"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</row>
    <row r="447" spans="6:17" x14ac:dyDescent="0.2"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</row>
    <row r="448" spans="6:17" x14ac:dyDescent="0.2"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</row>
    <row r="449" spans="6:17" x14ac:dyDescent="0.2"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</row>
    <row r="450" spans="6:17" x14ac:dyDescent="0.2"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</row>
    <row r="451" spans="6:17" x14ac:dyDescent="0.2"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</row>
    <row r="452" spans="6:17" x14ac:dyDescent="0.2"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</row>
    <row r="453" spans="6:17" x14ac:dyDescent="0.2"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</row>
    <row r="454" spans="6:17" x14ac:dyDescent="0.2"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</row>
    <row r="455" spans="6:17" x14ac:dyDescent="0.2"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</row>
    <row r="456" spans="6:17" x14ac:dyDescent="0.2"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</row>
    <row r="457" spans="6:17" x14ac:dyDescent="0.2"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</row>
    <row r="458" spans="6:17" x14ac:dyDescent="0.2"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</row>
    <row r="459" spans="6:17" x14ac:dyDescent="0.2"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</row>
    <row r="460" spans="6:17" x14ac:dyDescent="0.2"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</row>
    <row r="461" spans="6:17" x14ac:dyDescent="0.2"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</row>
    <row r="462" spans="6:17" x14ac:dyDescent="0.2"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</row>
    <row r="463" spans="6:17" x14ac:dyDescent="0.2"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</row>
    <row r="464" spans="6:17" x14ac:dyDescent="0.2"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</row>
    <row r="465" spans="6:17" x14ac:dyDescent="0.2"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</row>
    <row r="466" spans="6:17" x14ac:dyDescent="0.2"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</row>
    <row r="467" spans="6:17" x14ac:dyDescent="0.2"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</row>
    <row r="468" spans="6:17" x14ac:dyDescent="0.2"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</row>
    <row r="469" spans="6:17" x14ac:dyDescent="0.2"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</row>
    <row r="470" spans="6:17" x14ac:dyDescent="0.2"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</row>
    <row r="471" spans="6:17" x14ac:dyDescent="0.2"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</row>
    <row r="472" spans="6:17" x14ac:dyDescent="0.2"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</row>
    <row r="473" spans="6:17" x14ac:dyDescent="0.2"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</row>
    <row r="474" spans="6:17" x14ac:dyDescent="0.2"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</row>
    <row r="475" spans="6:17" x14ac:dyDescent="0.2"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</row>
    <row r="476" spans="6:17" x14ac:dyDescent="0.2"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</row>
    <row r="477" spans="6:17" x14ac:dyDescent="0.2"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</row>
    <row r="478" spans="6:17" x14ac:dyDescent="0.2"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</row>
    <row r="479" spans="6:17" x14ac:dyDescent="0.2"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</row>
    <row r="480" spans="6:17" x14ac:dyDescent="0.2"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</row>
    <row r="481" spans="6:17" x14ac:dyDescent="0.2"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</row>
    <row r="482" spans="6:17" x14ac:dyDescent="0.2"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</row>
    <row r="483" spans="6:17" x14ac:dyDescent="0.2"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</row>
    <row r="484" spans="6:17" x14ac:dyDescent="0.2"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</row>
    <row r="485" spans="6:17" x14ac:dyDescent="0.2"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</row>
    <row r="486" spans="6:17" x14ac:dyDescent="0.2"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</row>
    <row r="487" spans="6:17" x14ac:dyDescent="0.2"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</row>
    <row r="488" spans="6:17" x14ac:dyDescent="0.2"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</row>
    <row r="489" spans="6:17" x14ac:dyDescent="0.2"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</row>
    <row r="490" spans="6:17" x14ac:dyDescent="0.2"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</row>
    <row r="491" spans="6:17" x14ac:dyDescent="0.2"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</row>
    <row r="492" spans="6:17" x14ac:dyDescent="0.2"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</row>
    <row r="493" spans="6:17" x14ac:dyDescent="0.2"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</row>
    <row r="494" spans="6:17" x14ac:dyDescent="0.2"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</row>
    <row r="495" spans="6:17" x14ac:dyDescent="0.2"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</row>
    <row r="496" spans="6:17" x14ac:dyDescent="0.2"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</row>
    <row r="497" spans="6:17" x14ac:dyDescent="0.2"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</row>
    <row r="498" spans="6:17" x14ac:dyDescent="0.2"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</row>
    <row r="499" spans="6:17" x14ac:dyDescent="0.2"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</row>
    <row r="500" spans="6:17" x14ac:dyDescent="0.2"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</row>
    <row r="501" spans="6:17" x14ac:dyDescent="0.2"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</row>
    <row r="502" spans="6:17" x14ac:dyDescent="0.2"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</row>
    <row r="503" spans="6:17" x14ac:dyDescent="0.2"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</row>
    <row r="504" spans="6:17" x14ac:dyDescent="0.2"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</row>
    <row r="505" spans="6:17" x14ac:dyDescent="0.2"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</row>
    <row r="506" spans="6:17" x14ac:dyDescent="0.2"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</row>
    <row r="507" spans="6:17" x14ac:dyDescent="0.2"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</row>
    <row r="508" spans="6:17" x14ac:dyDescent="0.2"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</row>
    <row r="509" spans="6:17" x14ac:dyDescent="0.2"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</row>
    <row r="510" spans="6:17" x14ac:dyDescent="0.2"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</row>
    <row r="511" spans="6:17" x14ac:dyDescent="0.2"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</row>
    <row r="512" spans="6:17" x14ac:dyDescent="0.2"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</row>
    <row r="513" spans="6:17" x14ac:dyDescent="0.2"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</row>
    <row r="514" spans="6:17" x14ac:dyDescent="0.2"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</row>
    <row r="515" spans="6:17" x14ac:dyDescent="0.2"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</row>
    <row r="516" spans="6:17" x14ac:dyDescent="0.2"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</row>
    <row r="517" spans="6:17" x14ac:dyDescent="0.2"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</row>
    <row r="518" spans="6:17" x14ac:dyDescent="0.2"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</row>
    <row r="519" spans="6:17" x14ac:dyDescent="0.2"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</row>
    <row r="520" spans="6:17" x14ac:dyDescent="0.2"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</row>
    <row r="521" spans="6:17" x14ac:dyDescent="0.2"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</row>
    <row r="522" spans="6:17" x14ac:dyDescent="0.2"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</row>
    <row r="523" spans="6:17" x14ac:dyDescent="0.2"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</row>
    <row r="524" spans="6:17" x14ac:dyDescent="0.2"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</row>
    <row r="525" spans="6:17" x14ac:dyDescent="0.2"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</row>
    <row r="526" spans="6:17" x14ac:dyDescent="0.2"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</row>
    <row r="527" spans="6:17" x14ac:dyDescent="0.2"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</row>
    <row r="528" spans="6:17" x14ac:dyDescent="0.2"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</row>
    <row r="529" spans="6:17" x14ac:dyDescent="0.2"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</row>
    <row r="530" spans="6:17" x14ac:dyDescent="0.2"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</row>
    <row r="531" spans="6:17" x14ac:dyDescent="0.2"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</row>
    <row r="532" spans="6:17" x14ac:dyDescent="0.2"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</row>
    <row r="533" spans="6:17" x14ac:dyDescent="0.2"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</row>
    <row r="534" spans="6:17" x14ac:dyDescent="0.2"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</row>
    <row r="535" spans="6:17" x14ac:dyDescent="0.2"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</row>
    <row r="536" spans="6:17" x14ac:dyDescent="0.2"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</row>
    <row r="537" spans="6:17" x14ac:dyDescent="0.2"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</row>
    <row r="538" spans="6:17" x14ac:dyDescent="0.2"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</row>
    <row r="539" spans="6:17" x14ac:dyDescent="0.2"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</row>
    <row r="540" spans="6:17" x14ac:dyDescent="0.2"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</row>
    <row r="541" spans="6:17" x14ac:dyDescent="0.2"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</row>
    <row r="542" spans="6:17" x14ac:dyDescent="0.2"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</row>
    <row r="543" spans="6:17" x14ac:dyDescent="0.2"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</row>
    <row r="544" spans="6:17" x14ac:dyDescent="0.2"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</row>
    <row r="545" spans="6:17" x14ac:dyDescent="0.2"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</row>
    <row r="546" spans="6:17" x14ac:dyDescent="0.2"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</row>
    <row r="547" spans="6:17" x14ac:dyDescent="0.2"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</row>
    <row r="548" spans="6:17" x14ac:dyDescent="0.2"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</row>
    <row r="549" spans="6:17" x14ac:dyDescent="0.2"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</row>
    <row r="550" spans="6:17" x14ac:dyDescent="0.2"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</row>
    <row r="551" spans="6:17" x14ac:dyDescent="0.2"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</row>
    <row r="552" spans="6:17" x14ac:dyDescent="0.2"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</row>
    <row r="553" spans="6:17" x14ac:dyDescent="0.2"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</row>
    <row r="554" spans="6:17" x14ac:dyDescent="0.2"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</row>
    <row r="555" spans="6:17" x14ac:dyDescent="0.2"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</row>
    <row r="556" spans="6:17" x14ac:dyDescent="0.2"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</row>
    <row r="557" spans="6:17" x14ac:dyDescent="0.2"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</row>
    <row r="558" spans="6:17" x14ac:dyDescent="0.2"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</row>
    <row r="559" spans="6:17" x14ac:dyDescent="0.2"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</row>
    <row r="560" spans="6:17" x14ac:dyDescent="0.2"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</row>
    <row r="561" spans="6:17" x14ac:dyDescent="0.2"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</row>
    <row r="562" spans="6:17" x14ac:dyDescent="0.2"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</row>
    <row r="563" spans="6:17" x14ac:dyDescent="0.2"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</row>
    <row r="564" spans="6:17" x14ac:dyDescent="0.2"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</row>
    <row r="565" spans="6:17" x14ac:dyDescent="0.2"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</row>
    <row r="566" spans="6:17" x14ac:dyDescent="0.2"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</row>
    <row r="567" spans="6:17" x14ac:dyDescent="0.2"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</row>
    <row r="568" spans="6:17" x14ac:dyDescent="0.2"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</row>
    <row r="569" spans="6:17" x14ac:dyDescent="0.2"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</row>
    <row r="570" spans="6:17" x14ac:dyDescent="0.2"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</row>
    <row r="571" spans="6:17" x14ac:dyDescent="0.2"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</row>
    <row r="572" spans="6:17" x14ac:dyDescent="0.2"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</row>
    <row r="573" spans="6:17" x14ac:dyDescent="0.2"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</row>
    <row r="574" spans="6:17" x14ac:dyDescent="0.2"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</row>
    <row r="575" spans="6:17" x14ac:dyDescent="0.2"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</row>
    <row r="576" spans="6:17" x14ac:dyDescent="0.2"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</row>
    <row r="577" spans="6:17" x14ac:dyDescent="0.2"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</row>
    <row r="578" spans="6:17" x14ac:dyDescent="0.2"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</row>
    <row r="579" spans="6:17" x14ac:dyDescent="0.2"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</row>
    <row r="580" spans="6:17" x14ac:dyDescent="0.2"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</row>
    <row r="581" spans="6:17" x14ac:dyDescent="0.2"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</row>
    <row r="582" spans="6:17" x14ac:dyDescent="0.2"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</row>
    <row r="583" spans="6:17" x14ac:dyDescent="0.2"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</row>
    <row r="584" spans="6:17" x14ac:dyDescent="0.2"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</row>
    <row r="585" spans="6:17" x14ac:dyDescent="0.2"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</row>
    <row r="586" spans="6:17" x14ac:dyDescent="0.2"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</row>
    <row r="587" spans="6:17" x14ac:dyDescent="0.2"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</row>
    <row r="588" spans="6:17" x14ac:dyDescent="0.2"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</row>
    <row r="589" spans="6:17" x14ac:dyDescent="0.2"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</row>
    <row r="590" spans="6:17" x14ac:dyDescent="0.2"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</row>
    <row r="591" spans="6:17" x14ac:dyDescent="0.2"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</row>
    <row r="592" spans="6:17" x14ac:dyDescent="0.2"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</row>
    <row r="593" spans="6:17" x14ac:dyDescent="0.2"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</row>
    <row r="594" spans="6:17" x14ac:dyDescent="0.2"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</row>
    <row r="595" spans="6:17" x14ac:dyDescent="0.2"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</row>
    <row r="596" spans="6:17" x14ac:dyDescent="0.2"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</row>
    <row r="597" spans="6:17" x14ac:dyDescent="0.2"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</row>
    <row r="598" spans="6:17" x14ac:dyDescent="0.2"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</row>
    <row r="599" spans="6:17" x14ac:dyDescent="0.2"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</row>
    <row r="600" spans="6:17" x14ac:dyDescent="0.2"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</row>
    <row r="601" spans="6:17" x14ac:dyDescent="0.2"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</row>
    <row r="602" spans="6:17" x14ac:dyDescent="0.2"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</row>
    <row r="603" spans="6:17" x14ac:dyDescent="0.2"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</row>
    <row r="604" spans="6:17" x14ac:dyDescent="0.2"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</row>
    <row r="605" spans="6:17" x14ac:dyDescent="0.2"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</row>
    <row r="606" spans="6:17" x14ac:dyDescent="0.2"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</row>
    <row r="607" spans="6:17" x14ac:dyDescent="0.2"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</row>
    <row r="608" spans="6:17" x14ac:dyDescent="0.2"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</row>
    <row r="609" spans="6:17" x14ac:dyDescent="0.2"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</row>
    <row r="610" spans="6:17" x14ac:dyDescent="0.2"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</row>
    <row r="611" spans="6:17" x14ac:dyDescent="0.2"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</row>
    <row r="612" spans="6:17" x14ac:dyDescent="0.2"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</row>
    <row r="613" spans="6:17" x14ac:dyDescent="0.2"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</row>
    <row r="614" spans="6:17" x14ac:dyDescent="0.2"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</row>
    <row r="615" spans="6:17" x14ac:dyDescent="0.2"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</row>
    <row r="616" spans="6:17" x14ac:dyDescent="0.2"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</row>
    <row r="617" spans="6:17" x14ac:dyDescent="0.2"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</row>
    <row r="618" spans="6:17" x14ac:dyDescent="0.2"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</row>
    <row r="619" spans="6:17" x14ac:dyDescent="0.2"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</row>
    <row r="620" spans="6:17" x14ac:dyDescent="0.2"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</row>
    <row r="621" spans="6:17" x14ac:dyDescent="0.2"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</row>
    <row r="622" spans="6:17" x14ac:dyDescent="0.2"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</row>
    <row r="623" spans="6:17" x14ac:dyDescent="0.2"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</row>
    <row r="624" spans="6:17" x14ac:dyDescent="0.2"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</row>
    <row r="625" spans="6:17" x14ac:dyDescent="0.2"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</row>
    <row r="626" spans="6:17" x14ac:dyDescent="0.2"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</row>
    <row r="627" spans="6:17" x14ac:dyDescent="0.2"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</row>
    <row r="628" spans="6:17" x14ac:dyDescent="0.2"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</row>
    <row r="629" spans="6:17" x14ac:dyDescent="0.2"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</row>
    <row r="630" spans="6:17" x14ac:dyDescent="0.2"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</row>
    <row r="631" spans="6:17" x14ac:dyDescent="0.2"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</row>
    <row r="632" spans="6:17" x14ac:dyDescent="0.2"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</row>
    <row r="633" spans="6:17" x14ac:dyDescent="0.2"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</row>
    <row r="634" spans="6:17" x14ac:dyDescent="0.2"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</row>
    <row r="635" spans="6:17" x14ac:dyDescent="0.2"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</row>
    <row r="636" spans="6:17" x14ac:dyDescent="0.2"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</row>
    <row r="637" spans="6:17" x14ac:dyDescent="0.2"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</row>
    <row r="638" spans="6:17" x14ac:dyDescent="0.2"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</row>
    <row r="639" spans="6:17" x14ac:dyDescent="0.2"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</row>
    <row r="640" spans="6:17" x14ac:dyDescent="0.2"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</row>
    <row r="641" spans="6:17" x14ac:dyDescent="0.2"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</row>
    <row r="642" spans="6:17" x14ac:dyDescent="0.2"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</row>
    <row r="643" spans="6:17" x14ac:dyDescent="0.2"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</row>
    <row r="644" spans="6:17" x14ac:dyDescent="0.2"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</row>
    <row r="645" spans="6:17" x14ac:dyDescent="0.2"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</row>
    <row r="646" spans="6:17" x14ac:dyDescent="0.2"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</row>
    <row r="647" spans="6:17" x14ac:dyDescent="0.2"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</row>
    <row r="648" spans="6:17" x14ac:dyDescent="0.2"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</row>
    <row r="649" spans="6:17" x14ac:dyDescent="0.2"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</row>
    <row r="650" spans="6:17" x14ac:dyDescent="0.2"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</row>
    <row r="651" spans="6:17" x14ac:dyDescent="0.2"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</row>
    <row r="652" spans="6:17" x14ac:dyDescent="0.2"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</row>
    <row r="653" spans="6:17" x14ac:dyDescent="0.2"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</row>
    <row r="654" spans="6:17" x14ac:dyDescent="0.2"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</row>
    <row r="655" spans="6:17" x14ac:dyDescent="0.2"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</row>
    <row r="656" spans="6:17" x14ac:dyDescent="0.2"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</row>
    <row r="657" spans="6:17" x14ac:dyDescent="0.2"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</row>
    <row r="658" spans="6:17" x14ac:dyDescent="0.2"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</row>
    <row r="659" spans="6:17" x14ac:dyDescent="0.2"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</row>
    <row r="660" spans="6:17" x14ac:dyDescent="0.2"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</row>
    <row r="661" spans="6:17" x14ac:dyDescent="0.2"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</row>
    <row r="662" spans="6:17" x14ac:dyDescent="0.2"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</row>
    <row r="663" spans="6:17" x14ac:dyDescent="0.2"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</row>
    <row r="664" spans="6:17" x14ac:dyDescent="0.2"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</row>
    <row r="665" spans="6:17" x14ac:dyDescent="0.2"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</row>
    <row r="666" spans="6:17" x14ac:dyDescent="0.2"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</row>
    <row r="667" spans="6:17" x14ac:dyDescent="0.2"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</row>
    <row r="668" spans="6:17" x14ac:dyDescent="0.2"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</row>
    <row r="669" spans="6:17" x14ac:dyDescent="0.2"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</row>
    <row r="670" spans="6:17" x14ac:dyDescent="0.2"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</row>
    <row r="671" spans="6:17" x14ac:dyDescent="0.2"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</row>
    <row r="672" spans="6:17" x14ac:dyDescent="0.2"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</row>
    <row r="673" spans="6:17" x14ac:dyDescent="0.2"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</row>
    <row r="674" spans="6:17" x14ac:dyDescent="0.2"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</row>
    <row r="675" spans="6:17" x14ac:dyDescent="0.2"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</row>
    <row r="676" spans="6:17" x14ac:dyDescent="0.2"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</row>
    <row r="677" spans="6:17" x14ac:dyDescent="0.2"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</row>
    <row r="678" spans="6:17" x14ac:dyDescent="0.2"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</row>
    <row r="679" spans="6:17" x14ac:dyDescent="0.2"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</row>
    <row r="680" spans="6:17" x14ac:dyDescent="0.2"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</row>
    <row r="681" spans="6:17" x14ac:dyDescent="0.2"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</row>
    <row r="682" spans="6:17" x14ac:dyDescent="0.2"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</row>
    <row r="683" spans="6:17" x14ac:dyDescent="0.2"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</row>
    <row r="684" spans="6:17" x14ac:dyDescent="0.2"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</row>
    <row r="685" spans="6:17" x14ac:dyDescent="0.2"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</row>
    <row r="686" spans="6:17" x14ac:dyDescent="0.2"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</row>
    <row r="687" spans="6:17" x14ac:dyDescent="0.2"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</row>
    <row r="688" spans="6:17" x14ac:dyDescent="0.2"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</row>
    <row r="689" spans="6:17" x14ac:dyDescent="0.2"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</row>
    <row r="690" spans="6:17" x14ac:dyDescent="0.2"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</row>
    <row r="691" spans="6:17" x14ac:dyDescent="0.2"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</row>
    <row r="692" spans="6:17" x14ac:dyDescent="0.2"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</row>
    <row r="693" spans="6:17" x14ac:dyDescent="0.2"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</row>
    <row r="694" spans="6:17" x14ac:dyDescent="0.2"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</row>
    <row r="695" spans="6:17" x14ac:dyDescent="0.2"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</row>
    <row r="696" spans="6:17" x14ac:dyDescent="0.2"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</row>
    <row r="697" spans="6:17" x14ac:dyDescent="0.2"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</row>
    <row r="698" spans="6:17" x14ac:dyDescent="0.2"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</row>
    <row r="699" spans="6:17" x14ac:dyDescent="0.2"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</row>
    <row r="700" spans="6:17" x14ac:dyDescent="0.2"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</row>
    <row r="701" spans="6:17" x14ac:dyDescent="0.2"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</row>
    <row r="702" spans="6:17" x14ac:dyDescent="0.2"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</row>
    <row r="703" spans="6:17" x14ac:dyDescent="0.2"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</row>
    <row r="704" spans="6:17" x14ac:dyDescent="0.2"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</row>
    <row r="705" spans="6:17" x14ac:dyDescent="0.2"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</row>
    <row r="706" spans="6:17" x14ac:dyDescent="0.2"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</row>
    <row r="707" spans="6:17" x14ac:dyDescent="0.2"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</row>
    <row r="708" spans="6:17" x14ac:dyDescent="0.2"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</row>
    <row r="709" spans="6:17" x14ac:dyDescent="0.2"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</row>
    <row r="710" spans="6:17" x14ac:dyDescent="0.2"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</row>
    <row r="711" spans="6:17" x14ac:dyDescent="0.2"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</row>
    <row r="712" spans="6:17" x14ac:dyDescent="0.2"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</row>
    <row r="713" spans="6:17" x14ac:dyDescent="0.2"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</row>
    <row r="714" spans="6:17" x14ac:dyDescent="0.2"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</row>
    <row r="715" spans="6:17" x14ac:dyDescent="0.2"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</row>
    <row r="716" spans="6:17" x14ac:dyDescent="0.2"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</row>
    <row r="717" spans="6:17" x14ac:dyDescent="0.2"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</row>
    <row r="718" spans="6:17" x14ac:dyDescent="0.2"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</row>
    <row r="719" spans="6:17" x14ac:dyDescent="0.2"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</row>
    <row r="720" spans="6:17" x14ac:dyDescent="0.2"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</row>
    <row r="721" spans="6:17" x14ac:dyDescent="0.2"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</row>
    <row r="722" spans="6:17" x14ac:dyDescent="0.2"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</row>
    <row r="723" spans="6:17" x14ac:dyDescent="0.2"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</row>
    <row r="724" spans="6:17" x14ac:dyDescent="0.2"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</row>
    <row r="725" spans="6:17" x14ac:dyDescent="0.2"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</row>
    <row r="726" spans="6:17" x14ac:dyDescent="0.2"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</row>
    <row r="727" spans="6:17" x14ac:dyDescent="0.2"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</row>
    <row r="728" spans="6:17" x14ac:dyDescent="0.2"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</row>
    <row r="729" spans="6:17" x14ac:dyDescent="0.2"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</row>
    <row r="730" spans="6:17" x14ac:dyDescent="0.2"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</row>
    <row r="731" spans="6:17" x14ac:dyDescent="0.2"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</row>
    <row r="732" spans="6:17" x14ac:dyDescent="0.2"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</row>
    <row r="733" spans="6:17" x14ac:dyDescent="0.2"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</row>
    <row r="734" spans="6:17" x14ac:dyDescent="0.2"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</row>
    <row r="735" spans="6:17" x14ac:dyDescent="0.2"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</row>
    <row r="736" spans="6:17" x14ac:dyDescent="0.2"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</row>
    <row r="737" spans="6:17" x14ac:dyDescent="0.2"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</row>
    <row r="738" spans="6:17" x14ac:dyDescent="0.2"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</row>
    <row r="739" spans="6:17" x14ac:dyDescent="0.2"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</row>
    <row r="740" spans="6:17" x14ac:dyDescent="0.2"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</row>
    <row r="741" spans="6:17" x14ac:dyDescent="0.2"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</row>
    <row r="742" spans="6:17" x14ac:dyDescent="0.2"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</row>
    <row r="743" spans="6:17" x14ac:dyDescent="0.2"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</row>
    <row r="744" spans="6:17" x14ac:dyDescent="0.2"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</row>
    <row r="745" spans="6:17" x14ac:dyDescent="0.2"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</row>
    <row r="746" spans="6:17" x14ac:dyDescent="0.2"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</row>
    <row r="747" spans="6:17" x14ac:dyDescent="0.2"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</row>
    <row r="748" spans="6:17" x14ac:dyDescent="0.2"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</row>
    <row r="749" spans="6:17" x14ac:dyDescent="0.2"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</row>
    <row r="750" spans="6:17" x14ac:dyDescent="0.2"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</row>
    <row r="751" spans="6:17" x14ac:dyDescent="0.2"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</row>
    <row r="752" spans="6:17" x14ac:dyDescent="0.2"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</row>
    <row r="753" spans="6:17" x14ac:dyDescent="0.2"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</row>
    <row r="754" spans="6:17" x14ac:dyDescent="0.2"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</row>
    <row r="755" spans="6:17" x14ac:dyDescent="0.2"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</row>
    <row r="756" spans="6:17" x14ac:dyDescent="0.2"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</row>
    <row r="757" spans="6:17" x14ac:dyDescent="0.2"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</row>
    <row r="758" spans="6:17" x14ac:dyDescent="0.2"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</row>
    <row r="759" spans="6:17" x14ac:dyDescent="0.2"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</row>
    <row r="760" spans="6:17" x14ac:dyDescent="0.2"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</row>
    <row r="761" spans="6:17" x14ac:dyDescent="0.2"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</row>
    <row r="762" spans="6:17" x14ac:dyDescent="0.2"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</row>
    <row r="763" spans="6:17" x14ac:dyDescent="0.2"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</row>
    <row r="764" spans="6:17" x14ac:dyDescent="0.2"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</row>
    <row r="765" spans="6:17" x14ac:dyDescent="0.2"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</row>
    <row r="766" spans="6:17" x14ac:dyDescent="0.2"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</row>
    <row r="767" spans="6:17" x14ac:dyDescent="0.2"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</row>
    <row r="768" spans="6:17" x14ac:dyDescent="0.2"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</row>
    <row r="769" spans="6:17" x14ac:dyDescent="0.2"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</row>
    <row r="770" spans="6:17" x14ac:dyDescent="0.2"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</row>
    <row r="771" spans="6:17" x14ac:dyDescent="0.2"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</row>
    <row r="772" spans="6:17" x14ac:dyDescent="0.2"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</row>
    <row r="773" spans="6:17" x14ac:dyDescent="0.2"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</row>
    <row r="774" spans="6:17" x14ac:dyDescent="0.2"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</row>
    <row r="775" spans="6:17" x14ac:dyDescent="0.2"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</row>
    <row r="776" spans="6:17" x14ac:dyDescent="0.2"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</row>
    <row r="777" spans="6:17" x14ac:dyDescent="0.2"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</row>
    <row r="778" spans="6:17" x14ac:dyDescent="0.2"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</row>
    <row r="779" spans="6:17" x14ac:dyDescent="0.2"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</row>
    <row r="780" spans="6:17" x14ac:dyDescent="0.2"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</row>
    <row r="781" spans="6:17" x14ac:dyDescent="0.2"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</row>
    <row r="782" spans="6:17" x14ac:dyDescent="0.2"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</row>
    <row r="783" spans="6:17" x14ac:dyDescent="0.2"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</row>
    <row r="784" spans="6:17" x14ac:dyDescent="0.2"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</row>
    <row r="785" spans="6:17" x14ac:dyDescent="0.2"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</row>
    <row r="786" spans="6:17" x14ac:dyDescent="0.2"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</row>
    <row r="787" spans="6:17" x14ac:dyDescent="0.2"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</row>
    <row r="788" spans="6:17" x14ac:dyDescent="0.2"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</row>
    <row r="789" spans="6:17" x14ac:dyDescent="0.2"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</row>
    <row r="790" spans="6:17" x14ac:dyDescent="0.2"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</row>
    <row r="791" spans="6:17" x14ac:dyDescent="0.2"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</row>
    <row r="792" spans="6:17" x14ac:dyDescent="0.2"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</row>
    <row r="793" spans="6:17" x14ac:dyDescent="0.2"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</row>
    <row r="794" spans="6:17" x14ac:dyDescent="0.2"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</row>
    <row r="795" spans="6:17" x14ac:dyDescent="0.2"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</row>
    <row r="796" spans="6:17" x14ac:dyDescent="0.2"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</row>
    <row r="797" spans="6:17" x14ac:dyDescent="0.2"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</row>
    <row r="798" spans="6:17" x14ac:dyDescent="0.2"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</row>
    <row r="799" spans="6:17" x14ac:dyDescent="0.2"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</row>
    <row r="800" spans="6:17" x14ac:dyDescent="0.2"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</row>
    <row r="801" spans="6:17" x14ac:dyDescent="0.2"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</row>
    <row r="802" spans="6:17" x14ac:dyDescent="0.2"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</row>
    <row r="803" spans="6:17" x14ac:dyDescent="0.2"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</row>
    <row r="804" spans="6:17" x14ac:dyDescent="0.2"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</row>
    <row r="805" spans="6:17" x14ac:dyDescent="0.2"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</row>
    <row r="806" spans="6:17" x14ac:dyDescent="0.2"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</row>
    <row r="807" spans="6:17" x14ac:dyDescent="0.2"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</row>
    <row r="808" spans="6:17" x14ac:dyDescent="0.2"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</row>
    <row r="809" spans="6:17" x14ac:dyDescent="0.2"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</row>
    <row r="810" spans="6:17" x14ac:dyDescent="0.2"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</row>
    <row r="811" spans="6:17" x14ac:dyDescent="0.2"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</row>
    <row r="812" spans="6:17" x14ac:dyDescent="0.2"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</row>
    <row r="813" spans="6:17" x14ac:dyDescent="0.2"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</row>
    <row r="814" spans="6:17" x14ac:dyDescent="0.2"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</row>
    <row r="815" spans="6:17" x14ac:dyDescent="0.2"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</row>
    <row r="816" spans="6:17" x14ac:dyDescent="0.2"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</row>
    <row r="817" spans="6:17" x14ac:dyDescent="0.2"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</row>
    <row r="818" spans="6:17" x14ac:dyDescent="0.2"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</row>
    <row r="819" spans="6:17" x14ac:dyDescent="0.2"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</row>
    <row r="820" spans="6:17" x14ac:dyDescent="0.2"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</row>
    <row r="821" spans="6:17" x14ac:dyDescent="0.2"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</row>
    <row r="822" spans="6:17" x14ac:dyDescent="0.2"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</row>
    <row r="823" spans="6:17" x14ac:dyDescent="0.2"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</row>
    <row r="824" spans="6:17" x14ac:dyDescent="0.2"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</row>
    <row r="825" spans="6:17" x14ac:dyDescent="0.2"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</row>
    <row r="826" spans="6:17" x14ac:dyDescent="0.2"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</row>
    <row r="827" spans="6:17" x14ac:dyDescent="0.2"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</row>
    <row r="828" spans="6:17" x14ac:dyDescent="0.2"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</row>
    <row r="829" spans="6:17" x14ac:dyDescent="0.2"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</row>
    <row r="830" spans="6:17" x14ac:dyDescent="0.2"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</row>
    <row r="831" spans="6:17" x14ac:dyDescent="0.2"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</row>
    <row r="832" spans="6:17" x14ac:dyDescent="0.2"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</row>
    <row r="833" spans="6:17" x14ac:dyDescent="0.2"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</row>
    <row r="834" spans="6:17" x14ac:dyDescent="0.2"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</row>
    <row r="835" spans="6:17" x14ac:dyDescent="0.2"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</row>
    <row r="836" spans="6:17" x14ac:dyDescent="0.2"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</row>
    <row r="837" spans="6:17" x14ac:dyDescent="0.2"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</row>
    <row r="838" spans="6:17" x14ac:dyDescent="0.2"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</row>
    <row r="839" spans="6:17" x14ac:dyDescent="0.2"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</row>
    <row r="840" spans="6:17" x14ac:dyDescent="0.2"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</row>
    <row r="841" spans="6:17" x14ac:dyDescent="0.2"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</row>
    <row r="842" spans="6:17" x14ac:dyDescent="0.2"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</row>
    <row r="843" spans="6:17" x14ac:dyDescent="0.2"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</row>
    <row r="844" spans="6:17" x14ac:dyDescent="0.2"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</row>
    <row r="845" spans="6:17" x14ac:dyDescent="0.2"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</row>
    <row r="846" spans="6:17" x14ac:dyDescent="0.2"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</row>
    <row r="847" spans="6:17" x14ac:dyDescent="0.2"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</row>
    <row r="848" spans="6:17" x14ac:dyDescent="0.2"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</row>
    <row r="849" spans="6:17" x14ac:dyDescent="0.2"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</row>
    <row r="850" spans="6:17" x14ac:dyDescent="0.2"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</row>
    <row r="851" spans="6:17" x14ac:dyDescent="0.2"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</row>
    <row r="852" spans="6:17" x14ac:dyDescent="0.2"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</row>
    <row r="853" spans="6:17" x14ac:dyDescent="0.2"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</row>
    <row r="854" spans="6:17" x14ac:dyDescent="0.2"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</row>
    <row r="855" spans="6:17" x14ac:dyDescent="0.2"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</row>
    <row r="856" spans="6:17" x14ac:dyDescent="0.2"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</row>
    <row r="857" spans="6:17" x14ac:dyDescent="0.2"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</row>
    <row r="858" spans="6:17" x14ac:dyDescent="0.2"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</row>
    <row r="859" spans="6:17" x14ac:dyDescent="0.2"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</row>
    <row r="860" spans="6:17" x14ac:dyDescent="0.2"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</row>
    <row r="861" spans="6:17" x14ac:dyDescent="0.2"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</row>
    <row r="862" spans="6:17" x14ac:dyDescent="0.2"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</row>
    <row r="863" spans="6:17" x14ac:dyDescent="0.2"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</row>
    <row r="864" spans="6:17" x14ac:dyDescent="0.2"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</row>
    <row r="865" spans="6:17" x14ac:dyDescent="0.2"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</row>
    <row r="866" spans="6:17" x14ac:dyDescent="0.2"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</row>
    <row r="867" spans="6:17" x14ac:dyDescent="0.2"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</row>
    <row r="868" spans="6:17" x14ac:dyDescent="0.2"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</row>
    <row r="869" spans="6:17" x14ac:dyDescent="0.2"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</row>
    <row r="870" spans="6:17" x14ac:dyDescent="0.2"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</row>
    <row r="871" spans="6:17" x14ac:dyDescent="0.2"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</row>
    <row r="872" spans="6:17" x14ac:dyDescent="0.2"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</row>
    <row r="873" spans="6:17" x14ac:dyDescent="0.2"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</row>
    <row r="874" spans="6:17" x14ac:dyDescent="0.2"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</row>
    <row r="875" spans="6:17" x14ac:dyDescent="0.2"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</row>
    <row r="876" spans="6:17" x14ac:dyDescent="0.2"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</row>
    <row r="877" spans="6:17" x14ac:dyDescent="0.2"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</row>
    <row r="878" spans="6:17" x14ac:dyDescent="0.2"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</row>
    <row r="879" spans="6:17" x14ac:dyDescent="0.2"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</row>
    <row r="880" spans="6:17" x14ac:dyDescent="0.2"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</row>
    <row r="881" spans="6:17" x14ac:dyDescent="0.2"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</row>
    <row r="882" spans="6:17" x14ac:dyDescent="0.2"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</row>
    <row r="883" spans="6:17" x14ac:dyDescent="0.2"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</row>
    <row r="884" spans="6:17" x14ac:dyDescent="0.2"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</row>
    <row r="885" spans="6:17" x14ac:dyDescent="0.2"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</row>
    <row r="886" spans="6:17" x14ac:dyDescent="0.2"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</row>
    <row r="887" spans="6:17" x14ac:dyDescent="0.2"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</row>
    <row r="888" spans="6:17" x14ac:dyDescent="0.2"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</row>
    <row r="889" spans="6:17" x14ac:dyDescent="0.2"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</row>
    <row r="890" spans="6:17" x14ac:dyDescent="0.2"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</row>
    <row r="891" spans="6:17" x14ac:dyDescent="0.2"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</row>
    <row r="892" spans="6:17" x14ac:dyDescent="0.2"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</row>
    <row r="893" spans="6:17" x14ac:dyDescent="0.2"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</row>
    <row r="894" spans="6:17" x14ac:dyDescent="0.2"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</row>
    <row r="895" spans="6:17" x14ac:dyDescent="0.2"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</row>
    <row r="896" spans="6:17" x14ac:dyDescent="0.2"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</row>
    <row r="897" spans="6:17" x14ac:dyDescent="0.2"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</row>
    <row r="898" spans="6:17" x14ac:dyDescent="0.2"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</row>
    <row r="899" spans="6:17" x14ac:dyDescent="0.2"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</row>
    <row r="900" spans="6:17" x14ac:dyDescent="0.2"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</row>
    <row r="901" spans="6:17" x14ac:dyDescent="0.2"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</row>
    <row r="902" spans="6:17" x14ac:dyDescent="0.2"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</row>
    <row r="903" spans="6:17" x14ac:dyDescent="0.2"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</row>
    <row r="904" spans="6:17" x14ac:dyDescent="0.2"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</row>
    <row r="905" spans="6:17" x14ac:dyDescent="0.2"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</row>
    <row r="906" spans="6:17" x14ac:dyDescent="0.2"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</row>
    <row r="907" spans="6:17" x14ac:dyDescent="0.2"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</row>
    <row r="908" spans="6:17" x14ac:dyDescent="0.2"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</row>
    <row r="909" spans="6:17" x14ac:dyDescent="0.2"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</row>
    <row r="910" spans="6:17" x14ac:dyDescent="0.2"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</row>
    <row r="911" spans="6:17" x14ac:dyDescent="0.2"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</row>
    <row r="912" spans="6:17" x14ac:dyDescent="0.2"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</row>
    <row r="913" spans="6:17" x14ac:dyDescent="0.2"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</row>
    <row r="914" spans="6:17" x14ac:dyDescent="0.2"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</row>
    <row r="915" spans="6:17" x14ac:dyDescent="0.2"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</row>
    <row r="916" spans="6:17" x14ac:dyDescent="0.2"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</row>
    <row r="917" spans="6:17" x14ac:dyDescent="0.2"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</row>
    <row r="918" spans="6:17" x14ac:dyDescent="0.2"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</row>
    <row r="919" spans="6:17" x14ac:dyDescent="0.2"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</row>
    <row r="920" spans="6:17" x14ac:dyDescent="0.2"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</row>
    <row r="921" spans="6:17" x14ac:dyDescent="0.2"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</row>
    <row r="922" spans="6:17" x14ac:dyDescent="0.2"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</row>
    <row r="923" spans="6:17" x14ac:dyDescent="0.2"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</row>
    <row r="924" spans="6:17" x14ac:dyDescent="0.2"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</row>
    <row r="925" spans="6:17" x14ac:dyDescent="0.2"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</row>
    <row r="926" spans="6:17" x14ac:dyDescent="0.2"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</row>
    <row r="927" spans="6:17" x14ac:dyDescent="0.2"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</row>
    <row r="928" spans="6:17" x14ac:dyDescent="0.2"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</row>
    <row r="929" spans="6:17" x14ac:dyDescent="0.2"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</row>
    <row r="930" spans="6:17" x14ac:dyDescent="0.2"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</row>
    <row r="931" spans="6:17" x14ac:dyDescent="0.2"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</row>
    <row r="932" spans="6:17" x14ac:dyDescent="0.2"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</row>
    <row r="933" spans="6:17" x14ac:dyDescent="0.2"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</row>
    <row r="934" spans="6:17" x14ac:dyDescent="0.2"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</row>
    <row r="935" spans="6:17" x14ac:dyDescent="0.2"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</row>
    <row r="936" spans="6:17" x14ac:dyDescent="0.2"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</row>
    <row r="937" spans="6:17" x14ac:dyDescent="0.2"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</row>
    <row r="938" spans="6:17" x14ac:dyDescent="0.2"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</row>
    <row r="939" spans="6:17" x14ac:dyDescent="0.2"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</row>
    <row r="940" spans="6:17" x14ac:dyDescent="0.2"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</row>
    <row r="941" spans="6:17" x14ac:dyDescent="0.2"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</row>
    <row r="942" spans="6:17" x14ac:dyDescent="0.2"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</row>
    <row r="943" spans="6:17" x14ac:dyDescent="0.2"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</row>
    <row r="944" spans="6:17" x14ac:dyDescent="0.2"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</row>
    <row r="945" spans="6:17" x14ac:dyDescent="0.2"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</row>
    <row r="946" spans="6:17" x14ac:dyDescent="0.2"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</row>
    <row r="947" spans="6:17" x14ac:dyDescent="0.2"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</row>
    <row r="948" spans="6:17" x14ac:dyDescent="0.2"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</row>
    <row r="949" spans="6:17" x14ac:dyDescent="0.2"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</row>
    <row r="950" spans="6:17" x14ac:dyDescent="0.2"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</row>
    <row r="951" spans="6:17" x14ac:dyDescent="0.2"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</row>
    <row r="952" spans="6:17" x14ac:dyDescent="0.2"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</row>
    <row r="953" spans="6:17" x14ac:dyDescent="0.2"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</row>
    <row r="954" spans="6:17" x14ac:dyDescent="0.2"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</row>
    <row r="955" spans="6:17" x14ac:dyDescent="0.2"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</row>
    <row r="956" spans="6:17" x14ac:dyDescent="0.2"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</row>
    <row r="957" spans="6:17" x14ac:dyDescent="0.2"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</row>
    <row r="958" spans="6:17" x14ac:dyDescent="0.2"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</row>
    <row r="959" spans="6:17" x14ac:dyDescent="0.2"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</row>
    <row r="960" spans="6:17" x14ac:dyDescent="0.2"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</row>
    <row r="961" spans="6:17" x14ac:dyDescent="0.2"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</row>
    <row r="962" spans="6:17" x14ac:dyDescent="0.2"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</row>
    <row r="963" spans="6:17" x14ac:dyDescent="0.2"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</row>
    <row r="964" spans="6:17" x14ac:dyDescent="0.2"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</row>
    <row r="965" spans="6:17" x14ac:dyDescent="0.2"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</row>
    <row r="966" spans="6:17" x14ac:dyDescent="0.2"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</row>
    <row r="967" spans="6:17" x14ac:dyDescent="0.2"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</row>
    <row r="968" spans="6:17" x14ac:dyDescent="0.2"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</row>
    <row r="969" spans="6:17" x14ac:dyDescent="0.2"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</row>
    <row r="970" spans="6:17" x14ac:dyDescent="0.2"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</row>
    <row r="971" spans="6:17" x14ac:dyDescent="0.2"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</row>
    <row r="972" spans="6:17" x14ac:dyDescent="0.2"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</row>
    <row r="973" spans="6:17" x14ac:dyDescent="0.2"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</row>
    <row r="974" spans="6:17" x14ac:dyDescent="0.2"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</row>
    <row r="975" spans="6:17" x14ac:dyDescent="0.2"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</row>
    <row r="976" spans="6:17" x14ac:dyDescent="0.2"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</row>
    <row r="977" spans="6:17" x14ac:dyDescent="0.2"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</row>
    <row r="978" spans="6:17" x14ac:dyDescent="0.2"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</row>
    <row r="979" spans="6:17" x14ac:dyDescent="0.2"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</row>
    <row r="980" spans="6:17" x14ac:dyDescent="0.2"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</row>
    <row r="981" spans="6:17" x14ac:dyDescent="0.2"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</row>
    <row r="982" spans="6:17" x14ac:dyDescent="0.2"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</row>
    <row r="983" spans="6:17" x14ac:dyDescent="0.2"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</row>
    <row r="984" spans="6:17" x14ac:dyDescent="0.2"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</row>
    <row r="985" spans="6:17" x14ac:dyDescent="0.2"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</row>
    <row r="986" spans="6:17" x14ac:dyDescent="0.2"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</row>
    <row r="987" spans="6:17" x14ac:dyDescent="0.2"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</row>
    <row r="988" spans="6:17" x14ac:dyDescent="0.2"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</row>
    <row r="989" spans="6:17" x14ac:dyDescent="0.2"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</row>
    <row r="990" spans="6:17" x14ac:dyDescent="0.2"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</row>
    <row r="991" spans="6:17" x14ac:dyDescent="0.2"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</row>
    <row r="992" spans="6:17" x14ac:dyDescent="0.2"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</row>
    <row r="993" spans="6:17" x14ac:dyDescent="0.2"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</row>
    <row r="994" spans="6:17" x14ac:dyDescent="0.2"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</row>
    <row r="995" spans="6:17" x14ac:dyDescent="0.2"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</row>
    <row r="996" spans="6:17" x14ac:dyDescent="0.2"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</row>
    <row r="997" spans="6:17" x14ac:dyDescent="0.2"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</row>
    <row r="998" spans="6:17" x14ac:dyDescent="0.2"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</row>
    <row r="999" spans="6:17" x14ac:dyDescent="0.2"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</row>
    <row r="1000" spans="6:17" x14ac:dyDescent="0.2"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</row>
    <row r="1001" spans="6:17" x14ac:dyDescent="0.2"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</row>
    <row r="1002" spans="6:17" x14ac:dyDescent="0.2"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</row>
    <row r="1003" spans="6:17" x14ac:dyDescent="0.2"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</row>
    <row r="1004" spans="6:17" x14ac:dyDescent="0.2"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</row>
    <row r="1005" spans="6:17" x14ac:dyDescent="0.2"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</row>
    <row r="1006" spans="6:17" x14ac:dyDescent="0.2"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</row>
    <row r="1007" spans="6:17" x14ac:dyDescent="0.2"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</row>
    <row r="1008" spans="6:17" x14ac:dyDescent="0.2"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</row>
    <row r="1009" spans="6:17" x14ac:dyDescent="0.2"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</row>
    <row r="1010" spans="6:17" x14ac:dyDescent="0.2"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</row>
    <row r="1011" spans="6:17" x14ac:dyDescent="0.2"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</row>
    <row r="1012" spans="6:17" x14ac:dyDescent="0.2"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</row>
    <row r="1013" spans="6:17" x14ac:dyDescent="0.2"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</row>
    <row r="1014" spans="6:17" x14ac:dyDescent="0.2"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</row>
    <row r="1015" spans="6:17" x14ac:dyDescent="0.2"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</row>
    <row r="1016" spans="6:17" x14ac:dyDescent="0.2"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</row>
    <row r="1017" spans="6:17" x14ac:dyDescent="0.2"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</row>
    <row r="1018" spans="6:17" x14ac:dyDescent="0.2"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</row>
    <row r="1019" spans="6:17" x14ac:dyDescent="0.2"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</row>
    <row r="1020" spans="6:17" x14ac:dyDescent="0.2"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</row>
    <row r="1021" spans="6:17" x14ac:dyDescent="0.2"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</row>
    <row r="1022" spans="6:17" x14ac:dyDescent="0.2"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</row>
    <row r="1023" spans="6:17" x14ac:dyDescent="0.2"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</row>
    <row r="1024" spans="6:17" x14ac:dyDescent="0.2"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</row>
    <row r="1025" spans="6:17" x14ac:dyDescent="0.2"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</row>
    <row r="1026" spans="6:17" x14ac:dyDescent="0.2"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</row>
    <row r="1027" spans="6:17" x14ac:dyDescent="0.2"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</row>
    <row r="1028" spans="6:17" x14ac:dyDescent="0.2"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</row>
    <row r="1029" spans="6:17" x14ac:dyDescent="0.2"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</row>
    <row r="1030" spans="6:17" x14ac:dyDescent="0.2"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</row>
    <row r="1031" spans="6:17" x14ac:dyDescent="0.2"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</row>
    <row r="1032" spans="6:17" x14ac:dyDescent="0.2"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</row>
    <row r="1033" spans="6:17" x14ac:dyDescent="0.2"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</row>
    <row r="1034" spans="6:17" x14ac:dyDescent="0.2"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</row>
    <row r="1035" spans="6:17" x14ac:dyDescent="0.2"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</row>
    <row r="1036" spans="6:17" x14ac:dyDescent="0.2"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</row>
    <row r="1037" spans="6:17" x14ac:dyDescent="0.2"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</row>
    <row r="1038" spans="6:17" x14ac:dyDescent="0.2"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</row>
    <row r="1039" spans="6:17" x14ac:dyDescent="0.2"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</row>
    <row r="1040" spans="6:17" x14ac:dyDescent="0.2"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</row>
    <row r="1041" spans="6:17" x14ac:dyDescent="0.2"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</row>
    <row r="1042" spans="6:17" x14ac:dyDescent="0.2"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</row>
    <row r="1043" spans="6:17" x14ac:dyDescent="0.2"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</row>
    <row r="1044" spans="6:17" x14ac:dyDescent="0.2"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</row>
    <row r="1045" spans="6:17" x14ac:dyDescent="0.2"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</row>
    <row r="1046" spans="6:17" x14ac:dyDescent="0.2"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</row>
    <row r="1047" spans="6:17" x14ac:dyDescent="0.2"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</row>
    <row r="1048" spans="6:17" x14ac:dyDescent="0.2"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</row>
    <row r="1049" spans="6:17" x14ac:dyDescent="0.2"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</row>
    <row r="1050" spans="6:17" x14ac:dyDescent="0.2"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</row>
    <row r="1051" spans="6:17" x14ac:dyDescent="0.2"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</row>
    <row r="1052" spans="6:17" x14ac:dyDescent="0.2"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</row>
    <row r="1053" spans="6:17" x14ac:dyDescent="0.2"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</row>
    <row r="1054" spans="6:17" x14ac:dyDescent="0.2"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</row>
    <row r="1055" spans="6:17" x14ac:dyDescent="0.2"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</row>
    <row r="1056" spans="6:17" x14ac:dyDescent="0.2"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</row>
    <row r="1057" spans="6:17" x14ac:dyDescent="0.2"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</row>
    <row r="1058" spans="6:17" x14ac:dyDescent="0.2"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</row>
    <row r="1059" spans="6:17" x14ac:dyDescent="0.2"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</row>
    <row r="1060" spans="6:17" x14ac:dyDescent="0.2"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</row>
    <row r="1061" spans="6:17" x14ac:dyDescent="0.2"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</row>
    <row r="1062" spans="6:17" x14ac:dyDescent="0.2"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</row>
    <row r="1063" spans="6:17" x14ac:dyDescent="0.2"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</row>
    <row r="1064" spans="6:17" x14ac:dyDescent="0.2"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</row>
    <row r="1065" spans="6:17" x14ac:dyDescent="0.2"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</row>
    <row r="1066" spans="6:17" x14ac:dyDescent="0.2"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</row>
    <row r="1067" spans="6:17" x14ac:dyDescent="0.2"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</row>
    <row r="1068" spans="6:17" x14ac:dyDescent="0.2"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</row>
    <row r="1069" spans="6:17" x14ac:dyDescent="0.2"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</row>
    <row r="1070" spans="6:17" x14ac:dyDescent="0.2"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</row>
    <row r="1071" spans="6:17" x14ac:dyDescent="0.2"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</row>
    <row r="1072" spans="6:17" x14ac:dyDescent="0.2"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</row>
    <row r="1073" spans="6:17" x14ac:dyDescent="0.2"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</row>
    <row r="1074" spans="6:17" x14ac:dyDescent="0.2"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</row>
    <row r="1075" spans="6:17" x14ac:dyDescent="0.2"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</row>
    <row r="1076" spans="6:17" x14ac:dyDescent="0.2"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</row>
    <row r="1077" spans="6:17" x14ac:dyDescent="0.2"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</row>
    <row r="1078" spans="6:17" x14ac:dyDescent="0.2"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</row>
    <row r="1079" spans="6:17" x14ac:dyDescent="0.2"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</row>
    <row r="1080" spans="6:17" x14ac:dyDescent="0.2"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</row>
    <row r="1081" spans="6:17" x14ac:dyDescent="0.2"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</row>
    <row r="1082" spans="6:17" x14ac:dyDescent="0.2"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  <c r="P1082" s="32"/>
      <c r="Q1082" s="32"/>
    </row>
    <row r="1083" spans="6:17" x14ac:dyDescent="0.2"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</row>
    <row r="1084" spans="6:17" x14ac:dyDescent="0.2"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</row>
    <row r="1085" spans="6:17" x14ac:dyDescent="0.2"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</row>
    <row r="1086" spans="6:17" x14ac:dyDescent="0.2"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</row>
    <row r="1087" spans="6:17" x14ac:dyDescent="0.2"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  <c r="P1087" s="32"/>
      <c r="Q1087" s="32"/>
    </row>
    <row r="1088" spans="6:17" x14ac:dyDescent="0.2"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  <c r="P1088" s="32"/>
      <c r="Q1088" s="32"/>
    </row>
    <row r="1089" spans="6:17" x14ac:dyDescent="0.2"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</row>
    <row r="1090" spans="6:17" x14ac:dyDescent="0.2"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  <c r="P1090" s="32"/>
      <c r="Q1090" s="32"/>
    </row>
    <row r="1091" spans="6:17" x14ac:dyDescent="0.2"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  <c r="P1091" s="32"/>
      <c r="Q1091" s="32"/>
    </row>
    <row r="1092" spans="6:17" x14ac:dyDescent="0.2"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</row>
    <row r="1093" spans="6:17" x14ac:dyDescent="0.2"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</row>
    <row r="1094" spans="6:17" x14ac:dyDescent="0.2"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</row>
    <row r="1095" spans="6:17" x14ac:dyDescent="0.2"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</row>
    <row r="1096" spans="6:17" x14ac:dyDescent="0.2"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</row>
    <row r="1097" spans="6:17" x14ac:dyDescent="0.2"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</row>
    <row r="1098" spans="6:17" x14ac:dyDescent="0.2"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</row>
    <row r="1099" spans="6:17" x14ac:dyDescent="0.2"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  <c r="P1099" s="32"/>
      <c r="Q1099" s="32"/>
    </row>
    <row r="1100" spans="6:17" x14ac:dyDescent="0.2"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</row>
    <row r="1101" spans="6:17" x14ac:dyDescent="0.2"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</row>
    <row r="1102" spans="6:17" x14ac:dyDescent="0.2"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  <c r="P1102" s="32"/>
      <c r="Q1102" s="32"/>
    </row>
    <row r="1103" spans="6:17" x14ac:dyDescent="0.2"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</row>
    <row r="1104" spans="6:17" x14ac:dyDescent="0.2"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</row>
    <row r="1105" spans="6:17" x14ac:dyDescent="0.2"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</row>
    <row r="1106" spans="6:17" x14ac:dyDescent="0.2"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</row>
    <row r="1107" spans="6:17" x14ac:dyDescent="0.2"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  <c r="P1107" s="32"/>
      <c r="Q1107" s="32"/>
    </row>
    <row r="1108" spans="6:17" x14ac:dyDescent="0.2"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</row>
    <row r="1109" spans="6:17" x14ac:dyDescent="0.2"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</row>
    <row r="1110" spans="6:17" x14ac:dyDescent="0.2"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  <c r="P1110" s="32"/>
      <c r="Q1110" s="32"/>
    </row>
    <row r="1111" spans="6:17" x14ac:dyDescent="0.2"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</row>
    <row r="1112" spans="6:17" x14ac:dyDescent="0.2"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  <c r="P1112" s="32"/>
      <c r="Q1112" s="32"/>
    </row>
    <row r="1113" spans="6:17" x14ac:dyDescent="0.2"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</row>
    <row r="1114" spans="6:17" x14ac:dyDescent="0.2"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</row>
    <row r="1115" spans="6:17" x14ac:dyDescent="0.2"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</row>
    <row r="1116" spans="6:17" x14ac:dyDescent="0.2"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</row>
    <row r="1117" spans="6:17" x14ac:dyDescent="0.2"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  <c r="P1117" s="32"/>
      <c r="Q1117" s="32"/>
    </row>
    <row r="1118" spans="6:17" x14ac:dyDescent="0.2"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</row>
    <row r="1119" spans="6:17" x14ac:dyDescent="0.2"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</row>
    <row r="1120" spans="6:17" x14ac:dyDescent="0.2"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</row>
    <row r="1121" spans="6:17" x14ac:dyDescent="0.2"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</row>
    <row r="1122" spans="6:17" x14ac:dyDescent="0.2"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  <c r="P1122" s="32"/>
      <c r="Q1122" s="32"/>
    </row>
    <row r="1123" spans="6:17" x14ac:dyDescent="0.2"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  <c r="P1123" s="32"/>
      <c r="Q1123" s="32"/>
    </row>
    <row r="1124" spans="6:17" x14ac:dyDescent="0.2"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  <c r="P1124" s="32"/>
      <c r="Q1124" s="32"/>
    </row>
    <row r="1125" spans="6:17" x14ac:dyDescent="0.2"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</row>
    <row r="1126" spans="6:17" x14ac:dyDescent="0.2"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  <c r="P1126" s="32"/>
      <c r="Q1126" s="32"/>
    </row>
    <row r="1127" spans="6:17" x14ac:dyDescent="0.2"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  <c r="P1127" s="32"/>
      <c r="Q1127" s="32"/>
    </row>
    <row r="1128" spans="6:17" x14ac:dyDescent="0.2"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</row>
    <row r="1129" spans="6:17" x14ac:dyDescent="0.2"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  <c r="P1129" s="32"/>
      <c r="Q1129" s="32"/>
    </row>
    <row r="1130" spans="6:17" x14ac:dyDescent="0.2"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  <c r="P1130" s="32"/>
      <c r="Q1130" s="32"/>
    </row>
    <row r="1131" spans="6:17" x14ac:dyDescent="0.2"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  <c r="P1131" s="32"/>
      <c r="Q1131" s="32"/>
    </row>
    <row r="1132" spans="6:17" x14ac:dyDescent="0.2"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  <c r="P1132" s="32"/>
      <c r="Q1132" s="32"/>
    </row>
    <row r="1133" spans="6:17" x14ac:dyDescent="0.2"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  <c r="P1133" s="32"/>
      <c r="Q1133" s="32"/>
    </row>
    <row r="1134" spans="6:17" x14ac:dyDescent="0.2"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</row>
    <row r="1135" spans="6:17" x14ac:dyDescent="0.2"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  <c r="P1135" s="32"/>
      <c r="Q1135" s="32"/>
    </row>
    <row r="1136" spans="6:17" x14ac:dyDescent="0.2"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</row>
    <row r="1137" spans="6:17" x14ac:dyDescent="0.2"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</row>
    <row r="1138" spans="6:17" x14ac:dyDescent="0.2"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</row>
    <row r="1139" spans="6:17" x14ac:dyDescent="0.2"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  <c r="P1139" s="32"/>
      <c r="Q1139" s="32"/>
    </row>
    <row r="1140" spans="6:17" x14ac:dyDescent="0.2"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  <c r="P1140" s="32"/>
      <c r="Q1140" s="32"/>
    </row>
    <row r="1141" spans="6:17" x14ac:dyDescent="0.2"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  <c r="P1141" s="32"/>
      <c r="Q1141" s="32"/>
    </row>
    <row r="1142" spans="6:17" x14ac:dyDescent="0.2"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  <c r="P1142" s="32"/>
      <c r="Q1142" s="32"/>
    </row>
    <row r="1143" spans="6:17" x14ac:dyDescent="0.2"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</row>
    <row r="1144" spans="6:17" x14ac:dyDescent="0.2"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</row>
    <row r="1145" spans="6:17" x14ac:dyDescent="0.2"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  <c r="P1145" s="32"/>
      <c r="Q1145" s="32"/>
    </row>
    <row r="1146" spans="6:17" x14ac:dyDescent="0.2"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  <c r="P1146" s="32"/>
      <c r="Q1146" s="32"/>
    </row>
    <row r="1147" spans="6:17" x14ac:dyDescent="0.2"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  <c r="P1147" s="32"/>
      <c r="Q1147" s="32"/>
    </row>
    <row r="1148" spans="6:17" x14ac:dyDescent="0.2"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  <c r="P1148" s="32"/>
      <c r="Q1148" s="32"/>
    </row>
    <row r="1149" spans="6:17" x14ac:dyDescent="0.2"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  <c r="P1149" s="32"/>
      <c r="Q1149" s="32"/>
    </row>
    <row r="1150" spans="6:17" x14ac:dyDescent="0.2"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  <c r="P1150" s="32"/>
      <c r="Q1150" s="32"/>
    </row>
    <row r="1151" spans="6:17" x14ac:dyDescent="0.2"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  <c r="P1151" s="32"/>
      <c r="Q1151" s="32"/>
    </row>
    <row r="1152" spans="6:17" x14ac:dyDescent="0.2"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  <c r="P1152" s="32"/>
      <c r="Q1152" s="32"/>
    </row>
    <row r="1153" spans="6:17" x14ac:dyDescent="0.2"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</row>
    <row r="1154" spans="6:17" x14ac:dyDescent="0.2"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  <c r="P1154" s="32"/>
      <c r="Q1154" s="32"/>
    </row>
    <row r="1155" spans="6:17" x14ac:dyDescent="0.2"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  <c r="P1155" s="32"/>
      <c r="Q1155" s="32"/>
    </row>
    <row r="1156" spans="6:17" x14ac:dyDescent="0.2"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  <c r="P1156" s="32"/>
      <c r="Q1156" s="32"/>
    </row>
    <row r="1157" spans="6:17" x14ac:dyDescent="0.2"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  <c r="P1157" s="32"/>
      <c r="Q1157" s="32"/>
    </row>
    <row r="1158" spans="6:17" x14ac:dyDescent="0.2"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  <c r="P1158" s="32"/>
      <c r="Q1158" s="32"/>
    </row>
    <row r="1159" spans="6:17" x14ac:dyDescent="0.2"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  <c r="P1159" s="32"/>
      <c r="Q1159" s="32"/>
    </row>
    <row r="1160" spans="6:17" x14ac:dyDescent="0.2"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</row>
    <row r="1161" spans="6:17" x14ac:dyDescent="0.2"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  <c r="P1161" s="32"/>
      <c r="Q1161" s="32"/>
    </row>
    <row r="1162" spans="6:17" x14ac:dyDescent="0.2"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  <c r="P1162" s="32"/>
      <c r="Q1162" s="32"/>
    </row>
    <row r="1163" spans="6:17" x14ac:dyDescent="0.2"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  <c r="P1163" s="32"/>
      <c r="Q1163" s="32"/>
    </row>
    <row r="1164" spans="6:17" x14ac:dyDescent="0.2"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  <c r="P1164" s="32"/>
      <c r="Q1164" s="32"/>
    </row>
    <row r="1165" spans="6:17" x14ac:dyDescent="0.2"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  <c r="P1165" s="32"/>
      <c r="Q1165" s="32"/>
    </row>
    <row r="1166" spans="6:17" x14ac:dyDescent="0.2"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  <c r="P1166" s="32"/>
      <c r="Q1166" s="32"/>
    </row>
    <row r="1167" spans="6:17" x14ac:dyDescent="0.2"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  <c r="P1167" s="32"/>
      <c r="Q1167" s="32"/>
    </row>
    <row r="1168" spans="6:17" x14ac:dyDescent="0.2"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  <c r="P1168" s="32"/>
      <c r="Q1168" s="32"/>
    </row>
    <row r="1169" spans="6:17" x14ac:dyDescent="0.2"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  <c r="P1169" s="32"/>
      <c r="Q1169" s="32"/>
    </row>
    <row r="1170" spans="6:17" x14ac:dyDescent="0.2"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  <c r="P1170" s="32"/>
      <c r="Q1170" s="32"/>
    </row>
    <row r="1171" spans="6:17" x14ac:dyDescent="0.2"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  <c r="P1171" s="32"/>
      <c r="Q1171" s="32"/>
    </row>
    <row r="1172" spans="6:17" x14ac:dyDescent="0.2"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  <c r="P1172" s="32"/>
      <c r="Q1172" s="32"/>
    </row>
    <row r="1173" spans="6:17" x14ac:dyDescent="0.2"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  <c r="P1173" s="32"/>
      <c r="Q1173" s="32"/>
    </row>
    <row r="1174" spans="6:17" x14ac:dyDescent="0.2"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  <c r="P1174" s="32"/>
      <c r="Q1174" s="32"/>
    </row>
    <row r="1175" spans="6:17" x14ac:dyDescent="0.2"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  <c r="P1175" s="32"/>
      <c r="Q1175" s="32"/>
    </row>
    <row r="1176" spans="6:17" x14ac:dyDescent="0.2"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</row>
    <row r="1177" spans="6:17" x14ac:dyDescent="0.2"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  <c r="P1177" s="32"/>
      <c r="Q1177" s="32"/>
    </row>
    <row r="1178" spans="6:17" x14ac:dyDescent="0.2"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</row>
    <row r="1179" spans="6:17" x14ac:dyDescent="0.2"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  <c r="P1179" s="32"/>
      <c r="Q1179" s="32"/>
    </row>
    <row r="1180" spans="6:17" x14ac:dyDescent="0.2"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  <c r="P1180" s="32"/>
      <c r="Q1180" s="32"/>
    </row>
    <row r="1181" spans="6:17" x14ac:dyDescent="0.2"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  <c r="P1181" s="32"/>
      <c r="Q1181" s="32"/>
    </row>
    <row r="1182" spans="6:17" x14ac:dyDescent="0.2"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  <c r="P1182" s="32"/>
      <c r="Q1182" s="32"/>
    </row>
    <row r="1183" spans="6:17" x14ac:dyDescent="0.2"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  <c r="P1183" s="32"/>
      <c r="Q1183" s="32"/>
    </row>
    <row r="1184" spans="6:17" x14ac:dyDescent="0.2"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  <c r="P1184" s="32"/>
      <c r="Q1184" s="32"/>
    </row>
    <row r="1185" spans="6:17" x14ac:dyDescent="0.2"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  <c r="P1185" s="32"/>
      <c r="Q1185" s="32"/>
    </row>
    <row r="1186" spans="6:17" x14ac:dyDescent="0.2"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  <c r="P1186" s="32"/>
      <c r="Q1186" s="32"/>
    </row>
    <row r="1187" spans="6:17" x14ac:dyDescent="0.2"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</row>
    <row r="1188" spans="6:17" x14ac:dyDescent="0.2"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</row>
    <row r="1189" spans="6:17" x14ac:dyDescent="0.2"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  <c r="P1189" s="32"/>
      <c r="Q1189" s="32"/>
    </row>
    <row r="1190" spans="6:17" x14ac:dyDescent="0.2"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  <c r="P1190" s="32"/>
      <c r="Q1190" s="32"/>
    </row>
    <row r="1191" spans="6:17" x14ac:dyDescent="0.2"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  <c r="P1191" s="32"/>
      <c r="Q1191" s="32"/>
    </row>
    <row r="1192" spans="6:17" x14ac:dyDescent="0.2"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  <c r="P1192" s="32"/>
      <c r="Q1192" s="32"/>
    </row>
    <row r="1193" spans="6:17" x14ac:dyDescent="0.2"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  <c r="P1193" s="32"/>
      <c r="Q1193" s="32"/>
    </row>
    <row r="1194" spans="6:17" x14ac:dyDescent="0.2"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  <c r="P1194" s="32"/>
      <c r="Q1194" s="32"/>
    </row>
    <row r="1195" spans="6:17" x14ac:dyDescent="0.2"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  <c r="P1195" s="32"/>
      <c r="Q1195" s="32"/>
    </row>
    <row r="1196" spans="6:17" x14ac:dyDescent="0.2"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</row>
    <row r="1197" spans="6:17" x14ac:dyDescent="0.2"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  <c r="P1197" s="32"/>
      <c r="Q1197" s="32"/>
    </row>
    <row r="1198" spans="6:17" x14ac:dyDescent="0.2"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  <c r="P1198" s="32"/>
      <c r="Q1198" s="32"/>
    </row>
    <row r="1199" spans="6:17" x14ac:dyDescent="0.2"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  <c r="P1199" s="32"/>
      <c r="Q1199" s="32"/>
    </row>
    <row r="1200" spans="6:17" x14ac:dyDescent="0.2"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  <c r="P1200" s="32"/>
      <c r="Q1200" s="32"/>
    </row>
    <row r="1201" spans="6:17" x14ac:dyDescent="0.2"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  <c r="P1201" s="32"/>
      <c r="Q1201" s="32"/>
    </row>
    <row r="1202" spans="6:17" x14ac:dyDescent="0.2"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  <c r="P1202" s="32"/>
      <c r="Q1202" s="32"/>
    </row>
    <row r="1203" spans="6:17" x14ac:dyDescent="0.2"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  <c r="P1203" s="32"/>
      <c r="Q1203" s="32"/>
    </row>
    <row r="1204" spans="6:17" x14ac:dyDescent="0.2"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</row>
    <row r="1205" spans="6:17" x14ac:dyDescent="0.2"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  <c r="P1205" s="32"/>
      <c r="Q1205" s="32"/>
    </row>
    <row r="1206" spans="6:17" x14ac:dyDescent="0.2"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  <c r="P1206" s="32"/>
      <c r="Q1206" s="32"/>
    </row>
    <row r="1207" spans="6:17" x14ac:dyDescent="0.2"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  <c r="P1207" s="32"/>
      <c r="Q1207" s="32"/>
    </row>
    <row r="1208" spans="6:17" x14ac:dyDescent="0.2"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  <c r="P1208" s="32"/>
      <c r="Q1208" s="32"/>
    </row>
    <row r="1209" spans="6:17" x14ac:dyDescent="0.2"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  <c r="P1209" s="32"/>
      <c r="Q1209" s="32"/>
    </row>
    <row r="1210" spans="6:17" x14ac:dyDescent="0.2"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  <c r="P1210" s="32"/>
      <c r="Q1210" s="32"/>
    </row>
    <row r="1211" spans="6:17" x14ac:dyDescent="0.2"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  <c r="P1211" s="32"/>
      <c r="Q1211" s="32"/>
    </row>
    <row r="1212" spans="6:17" x14ac:dyDescent="0.2"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  <c r="P1212" s="32"/>
      <c r="Q1212" s="32"/>
    </row>
    <row r="1213" spans="6:17" x14ac:dyDescent="0.2"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  <c r="P1213" s="32"/>
      <c r="Q1213" s="32"/>
    </row>
    <row r="1214" spans="6:17" x14ac:dyDescent="0.2"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</row>
    <row r="1215" spans="6:17" x14ac:dyDescent="0.2"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  <c r="P1215" s="32"/>
      <c r="Q1215" s="32"/>
    </row>
    <row r="1216" spans="6:17" x14ac:dyDescent="0.2"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  <c r="P1216" s="32"/>
      <c r="Q1216" s="32"/>
    </row>
    <row r="1217" spans="6:17" x14ac:dyDescent="0.2"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  <c r="P1217" s="32"/>
      <c r="Q1217" s="32"/>
    </row>
    <row r="1218" spans="6:17" x14ac:dyDescent="0.2"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  <c r="P1218" s="32"/>
      <c r="Q1218" s="32"/>
    </row>
    <row r="1219" spans="6:17" x14ac:dyDescent="0.2"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</row>
    <row r="1220" spans="6:17" x14ac:dyDescent="0.2"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  <c r="P1220" s="32"/>
      <c r="Q1220" s="32"/>
    </row>
    <row r="1221" spans="6:17" x14ac:dyDescent="0.2"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  <c r="P1221" s="32"/>
      <c r="Q1221" s="32"/>
    </row>
    <row r="1222" spans="6:17" x14ac:dyDescent="0.2"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</row>
    <row r="1223" spans="6:17" x14ac:dyDescent="0.2"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  <c r="P1223" s="32"/>
      <c r="Q1223" s="32"/>
    </row>
    <row r="1224" spans="6:17" x14ac:dyDescent="0.2"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  <c r="P1224" s="32"/>
      <c r="Q1224" s="32"/>
    </row>
    <row r="1225" spans="6:17" x14ac:dyDescent="0.2"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  <c r="P1225" s="32"/>
      <c r="Q1225" s="32"/>
    </row>
    <row r="1226" spans="6:17" x14ac:dyDescent="0.2"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</row>
    <row r="1227" spans="6:17" x14ac:dyDescent="0.2"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  <c r="P1227" s="32"/>
      <c r="Q1227" s="32"/>
    </row>
    <row r="1228" spans="6:17" x14ac:dyDescent="0.2"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  <c r="P1228" s="32"/>
      <c r="Q1228" s="32"/>
    </row>
    <row r="1229" spans="6:17" x14ac:dyDescent="0.2"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  <c r="P1229" s="32"/>
      <c r="Q1229" s="32"/>
    </row>
    <row r="1230" spans="6:17" x14ac:dyDescent="0.2"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  <c r="P1230" s="32"/>
      <c r="Q1230" s="32"/>
    </row>
    <row r="1231" spans="6:17" x14ac:dyDescent="0.2"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  <c r="P1231" s="32"/>
      <c r="Q1231" s="32"/>
    </row>
    <row r="1232" spans="6:17" x14ac:dyDescent="0.2"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</row>
    <row r="1233" spans="6:17" x14ac:dyDescent="0.2"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  <c r="P1233" s="32"/>
      <c r="Q1233" s="32"/>
    </row>
    <row r="1234" spans="6:17" x14ac:dyDescent="0.2"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  <c r="P1234" s="32"/>
      <c r="Q1234" s="32"/>
    </row>
    <row r="1235" spans="6:17" x14ac:dyDescent="0.2"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  <c r="P1235" s="32"/>
      <c r="Q1235" s="32"/>
    </row>
    <row r="1236" spans="6:17" x14ac:dyDescent="0.2"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  <c r="P1236" s="32"/>
      <c r="Q1236" s="32"/>
    </row>
    <row r="1237" spans="6:17" x14ac:dyDescent="0.2"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  <c r="P1237" s="32"/>
      <c r="Q1237" s="32"/>
    </row>
    <row r="1238" spans="6:17" x14ac:dyDescent="0.2"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  <c r="P1238" s="32"/>
      <c r="Q1238" s="32"/>
    </row>
    <row r="1239" spans="6:17" x14ac:dyDescent="0.2"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  <c r="P1239" s="32"/>
      <c r="Q1239" s="32"/>
    </row>
    <row r="1240" spans="6:17" x14ac:dyDescent="0.2"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  <c r="P1240" s="32"/>
      <c r="Q1240" s="32"/>
    </row>
    <row r="1241" spans="6:17" x14ac:dyDescent="0.2"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  <c r="P1241" s="32"/>
      <c r="Q1241" s="32"/>
    </row>
    <row r="1242" spans="6:17" x14ac:dyDescent="0.2"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</row>
    <row r="1243" spans="6:17" x14ac:dyDescent="0.2"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  <c r="P1243" s="32"/>
      <c r="Q1243" s="32"/>
    </row>
    <row r="1244" spans="6:17" x14ac:dyDescent="0.2"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</row>
    <row r="1245" spans="6:17" x14ac:dyDescent="0.2"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  <c r="P1245" s="32"/>
      <c r="Q1245" s="32"/>
    </row>
    <row r="1246" spans="6:17" x14ac:dyDescent="0.2"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  <c r="P1246" s="32"/>
      <c r="Q1246" s="32"/>
    </row>
    <row r="1247" spans="6:17" x14ac:dyDescent="0.2"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  <c r="P1247" s="32"/>
      <c r="Q1247" s="32"/>
    </row>
    <row r="1248" spans="6:17" x14ac:dyDescent="0.2"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  <c r="P1248" s="32"/>
      <c r="Q1248" s="32"/>
    </row>
    <row r="1249" spans="6:17" x14ac:dyDescent="0.2"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  <c r="P1249" s="32"/>
      <c r="Q1249" s="32"/>
    </row>
    <row r="1250" spans="6:17" x14ac:dyDescent="0.2"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  <c r="P1250" s="32"/>
      <c r="Q1250" s="32"/>
    </row>
    <row r="1251" spans="6:17" x14ac:dyDescent="0.2"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  <c r="P1251" s="32"/>
      <c r="Q1251" s="32"/>
    </row>
    <row r="1252" spans="6:17" x14ac:dyDescent="0.2"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  <c r="P1252" s="32"/>
      <c r="Q1252" s="32"/>
    </row>
    <row r="1253" spans="6:17" x14ac:dyDescent="0.2"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  <c r="P1253" s="32"/>
      <c r="Q1253" s="32"/>
    </row>
    <row r="1254" spans="6:17" x14ac:dyDescent="0.2"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  <c r="P1254" s="32"/>
      <c r="Q1254" s="32"/>
    </row>
    <row r="1255" spans="6:17" x14ac:dyDescent="0.2"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  <c r="P1255" s="32"/>
      <c r="Q1255" s="32"/>
    </row>
    <row r="1256" spans="6:17" x14ac:dyDescent="0.2"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  <c r="P1256" s="32"/>
      <c r="Q1256" s="32"/>
    </row>
    <row r="1257" spans="6:17" x14ac:dyDescent="0.2"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  <c r="P1257" s="32"/>
      <c r="Q1257" s="32"/>
    </row>
    <row r="1258" spans="6:17" x14ac:dyDescent="0.2"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  <c r="P1258" s="32"/>
      <c r="Q1258" s="32"/>
    </row>
    <row r="1259" spans="6:17" x14ac:dyDescent="0.2"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  <c r="P1259" s="32"/>
      <c r="Q1259" s="32"/>
    </row>
    <row r="1260" spans="6:17" x14ac:dyDescent="0.2"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  <c r="P1260" s="32"/>
      <c r="Q1260" s="32"/>
    </row>
    <row r="1261" spans="6:17" x14ac:dyDescent="0.2"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  <c r="P1261" s="32"/>
      <c r="Q1261" s="32"/>
    </row>
    <row r="1262" spans="6:17" x14ac:dyDescent="0.2"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</row>
    <row r="1263" spans="6:17" x14ac:dyDescent="0.2"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  <c r="P1263" s="32"/>
      <c r="Q1263" s="32"/>
    </row>
    <row r="1264" spans="6:17" x14ac:dyDescent="0.2"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  <c r="P1264" s="32"/>
      <c r="Q1264" s="32"/>
    </row>
    <row r="1265" spans="6:17" x14ac:dyDescent="0.2"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  <c r="P1265" s="32"/>
      <c r="Q1265" s="32"/>
    </row>
    <row r="1266" spans="6:17" x14ac:dyDescent="0.2"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  <c r="P1266" s="32"/>
      <c r="Q1266" s="32"/>
    </row>
    <row r="1267" spans="6:17" x14ac:dyDescent="0.2"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  <c r="P1267" s="32"/>
      <c r="Q1267" s="32"/>
    </row>
    <row r="1268" spans="6:17" x14ac:dyDescent="0.2"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  <c r="P1268" s="32"/>
      <c r="Q1268" s="32"/>
    </row>
    <row r="1269" spans="6:17" x14ac:dyDescent="0.2"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  <c r="P1269" s="32"/>
      <c r="Q1269" s="32"/>
    </row>
    <row r="1270" spans="6:17" x14ac:dyDescent="0.2"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  <c r="P1270" s="32"/>
      <c r="Q1270" s="32"/>
    </row>
    <row r="1271" spans="6:17" x14ac:dyDescent="0.2"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  <c r="P1271" s="32"/>
      <c r="Q1271" s="32"/>
    </row>
    <row r="1272" spans="6:17" x14ac:dyDescent="0.2"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  <c r="P1272" s="32"/>
      <c r="Q1272" s="32"/>
    </row>
    <row r="1273" spans="6:17" x14ac:dyDescent="0.2"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  <c r="P1273" s="32"/>
      <c r="Q1273" s="32"/>
    </row>
    <row r="1274" spans="6:17" x14ac:dyDescent="0.2"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  <c r="P1274" s="32"/>
      <c r="Q1274" s="32"/>
    </row>
    <row r="1275" spans="6:17" x14ac:dyDescent="0.2"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  <c r="P1275" s="32"/>
      <c r="Q1275" s="32"/>
    </row>
    <row r="1276" spans="6:17" x14ac:dyDescent="0.2"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  <c r="P1276" s="32"/>
      <c r="Q1276" s="32"/>
    </row>
    <row r="1277" spans="6:17" x14ac:dyDescent="0.2"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  <c r="P1277" s="32"/>
      <c r="Q1277" s="32"/>
    </row>
    <row r="1278" spans="6:17" x14ac:dyDescent="0.2"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  <c r="P1278" s="32"/>
      <c r="Q1278" s="32"/>
    </row>
    <row r="1279" spans="6:17" x14ac:dyDescent="0.2"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  <c r="P1279" s="32"/>
      <c r="Q1279" s="32"/>
    </row>
    <row r="1280" spans="6:17" x14ac:dyDescent="0.2"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</row>
    <row r="1281" spans="6:17" x14ac:dyDescent="0.2"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  <c r="P1281" s="32"/>
      <c r="Q1281" s="32"/>
    </row>
    <row r="1282" spans="6:17" x14ac:dyDescent="0.2"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  <c r="P1282" s="32"/>
      <c r="Q1282" s="32"/>
    </row>
    <row r="1283" spans="6:17" x14ac:dyDescent="0.2"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  <c r="P1283" s="32"/>
      <c r="Q1283" s="32"/>
    </row>
    <row r="1284" spans="6:17" x14ac:dyDescent="0.2"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  <c r="P1284" s="32"/>
      <c r="Q1284" s="32"/>
    </row>
    <row r="1285" spans="6:17" x14ac:dyDescent="0.2"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  <c r="P1285" s="32"/>
      <c r="Q1285" s="32"/>
    </row>
    <row r="1286" spans="6:17" x14ac:dyDescent="0.2"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  <c r="P1286" s="32"/>
      <c r="Q1286" s="32"/>
    </row>
    <row r="1287" spans="6:17" x14ac:dyDescent="0.2"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  <c r="P1287" s="32"/>
      <c r="Q1287" s="32"/>
    </row>
    <row r="1288" spans="6:17" x14ac:dyDescent="0.2"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  <c r="P1288" s="32"/>
      <c r="Q1288" s="32"/>
    </row>
    <row r="1289" spans="6:17" x14ac:dyDescent="0.2"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  <c r="P1289" s="32"/>
      <c r="Q1289" s="32"/>
    </row>
    <row r="1290" spans="6:17" x14ac:dyDescent="0.2"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  <c r="P1290" s="32"/>
      <c r="Q1290" s="32"/>
    </row>
    <row r="1291" spans="6:17" x14ac:dyDescent="0.2"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  <c r="P1291" s="32"/>
      <c r="Q1291" s="32"/>
    </row>
    <row r="1292" spans="6:17" x14ac:dyDescent="0.2"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  <c r="P1292" s="32"/>
      <c r="Q1292" s="32"/>
    </row>
    <row r="1293" spans="6:17" x14ac:dyDescent="0.2"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  <c r="P1293" s="32"/>
      <c r="Q1293" s="32"/>
    </row>
    <row r="1294" spans="6:17" x14ac:dyDescent="0.2"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  <c r="P1294" s="32"/>
      <c r="Q1294" s="32"/>
    </row>
    <row r="1295" spans="6:17" x14ac:dyDescent="0.2"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  <c r="P1295" s="32"/>
      <c r="Q1295" s="32"/>
    </row>
    <row r="1296" spans="6:17" x14ac:dyDescent="0.2"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  <c r="P1296" s="32"/>
      <c r="Q1296" s="32"/>
    </row>
    <row r="1297" spans="6:17" x14ac:dyDescent="0.2"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  <c r="P1297" s="32"/>
      <c r="Q1297" s="32"/>
    </row>
    <row r="1298" spans="6:17" x14ac:dyDescent="0.2"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</row>
    <row r="1299" spans="6:17" x14ac:dyDescent="0.2"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  <c r="P1299" s="32"/>
      <c r="Q1299" s="32"/>
    </row>
    <row r="1300" spans="6:17" x14ac:dyDescent="0.2"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  <c r="P1300" s="32"/>
      <c r="Q1300" s="32"/>
    </row>
    <row r="1301" spans="6:17" x14ac:dyDescent="0.2"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  <c r="P1301" s="32"/>
      <c r="Q1301" s="32"/>
    </row>
    <row r="1302" spans="6:17" x14ac:dyDescent="0.2"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  <c r="P1302" s="32"/>
      <c r="Q1302" s="32"/>
    </row>
    <row r="1303" spans="6:17" x14ac:dyDescent="0.2"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  <c r="P1303" s="32"/>
      <c r="Q1303" s="32"/>
    </row>
    <row r="1304" spans="6:17" x14ac:dyDescent="0.2"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  <c r="P1304" s="32"/>
      <c r="Q1304" s="32"/>
    </row>
    <row r="1305" spans="6:17" x14ac:dyDescent="0.2"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  <c r="P1305" s="32"/>
      <c r="Q1305" s="32"/>
    </row>
    <row r="1306" spans="6:17" x14ac:dyDescent="0.2"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</row>
    <row r="1307" spans="6:17" x14ac:dyDescent="0.2"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  <c r="P1307" s="32"/>
      <c r="Q1307" s="32"/>
    </row>
    <row r="1308" spans="6:17" x14ac:dyDescent="0.2"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  <c r="P1308" s="32"/>
      <c r="Q1308" s="32"/>
    </row>
    <row r="1309" spans="6:17" x14ac:dyDescent="0.2"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  <c r="P1309" s="32"/>
      <c r="Q1309" s="32"/>
    </row>
    <row r="1310" spans="6:17" x14ac:dyDescent="0.2"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  <c r="P1310" s="32"/>
      <c r="Q1310" s="32"/>
    </row>
    <row r="1311" spans="6:17" x14ac:dyDescent="0.2"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  <c r="P1311" s="32"/>
      <c r="Q1311" s="32"/>
    </row>
    <row r="1312" spans="6:17" x14ac:dyDescent="0.2"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  <c r="P1312" s="32"/>
      <c r="Q1312" s="32"/>
    </row>
    <row r="1313" spans="6:17" x14ac:dyDescent="0.2"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  <c r="P1313" s="32"/>
      <c r="Q1313" s="32"/>
    </row>
    <row r="1314" spans="6:17" x14ac:dyDescent="0.2"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  <c r="P1314" s="32"/>
      <c r="Q1314" s="32"/>
    </row>
    <row r="1315" spans="6:17" x14ac:dyDescent="0.2"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  <c r="P1315" s="32"/>
      <c r="Q1315" s="32"/>
    </row>
    <row r="1316" spans="6:17" x14ac:dyDescent="0.2"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  <c r="P1316" s="32"/>
      <c r="Q1316" s="32"/>
    </row>
    <row r="1317" spans="6:17" x14ac:dyDescent="0.2">
      <c r="F1317" s="32"/>
      <c r="G1317" s="32"/>
      <c r="H1317" s="32"/>
      <c r="I1317" s="32"/>
      <c r="J1317" s="32"/>
      <c r="K1317" s="32"/>
      <c r="L1317" s="32"/>
      <c r="M1317" s="32"/>
      <c r="N1317" s="32"/>
      <c r="O1317" s="32"/>
      <c r="P1317" s="32"/>
      <c r="Q1317" s="32"/>
    </row>
    <row r="1318" spans="6:17" x14ac:dyDescent="0.2"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  <c r="P1318" s="32"/>
      <c r="Q1318" s="32"/>
    </row>
    <row r="1319" spans="6:17" x14ac:dyDescent="0.2"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  <c r="P1319" s="32"/>
      <c r="Q1319" s="32"/>
    </row>
    <row r="1320" spans="6:17" x14ac:dyDescent="0.2">
      <c r="F1320" s="32"/>
      <c r="G1320" s="32"/>
      <c r="H1320" s="32"/>
      <c r="I1320" s="32"/>
      <c r="J1320" s="32"/>
      <c r="K1320" s="32"/>
      <c r="L1320" s="32"/>
      <c r="M1320" s="32"/>
      <c r="N1320" s="32"/>
      <c r="O1320" s="32"/>
      <c r="P1320" s="32"/>
      <c r="Q1320" s="32"/>
    </row>
    <row r="1321" spans="6:17" x14ac:dyDescent="0.2"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  <c r="P1321" s="32"/>
      <c r="Q1321" s="32"/>
    </row>
    <row r="1322" spans="6:17" x14ac:dyDescent="0.2"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  <c r="P1322" s="32"/>
      <c r="Q1322" s="32"/>
    </row>
    <row r="1323" spans="6:17" x14ac:dyDescent="0.2">
      <c r="F1323" s="32"/>
      <c r="G1323" s="32"/>
      <c r="H1323" s="32"/>
      <c r="I1323" s="32"/>
      <c r="J1323" s="32"/>
      <c r="K1323" s="32"/>
      <c r="L1323" s="32"/>
      <c r="M1323" s="32"/>
      <c r="N1323" s="32"/>
      <c r="O1323" s="32"/>
      <c r="P1323" s="32"/>
      <c r="Q1323" s="32"/>
    </row>
    <row r="1324" spans="6:17" x14ac:dyDescent="0.2"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  <c r="P1324" s="32"/>
      <c r="Q1324" s="32"/>
    </row>
    <row r="1325" spans="6:17" x14ac:dyDescent="0.2"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  <c r="P1325" s="32"/>
      <c r="Q1325" s="32"/>
    </row>
    <row r="1326" spans="6:17" x14ac:dyDescent="0.2"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</row>
    <row r="1327" spans="6:17" x14ac:dyDescent="0.2"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  <c r="P1327" s="32"/>
      <c r="Q1327" s="32"/>
    </row>
    <row r="1328" spans="6:17" x14ac:dyDescent="0.2"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  <c r="P1328" s="32"/>
      <c r="Q1328" s="32"/>
    </row>
    <row r="1329" spans="6:17" x14ac:dyDescent="0.2"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  <c r="P1329" s="32"/>
      <c r="Q1329" s="32"/>
    </row>
    <row r="1330" spans="6:17" x14ac:dyDescent="0.2"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  <c r="P1330" s="32"/>
      <c r="Q1330" s="32"/>
    </row>
    <row r="1331" spans="6:17" x14ac:dyDescent="0.2">
      <c r="F1331" s="32"/>
      <c r="G1331" s="32"/>
      <c r="H1331" s="32"/>
      <c r="I1331" s="32"/>
      <c r="J1331" s="32"/>
      <c r="K1331" s="32"/>
      <c r="L1331" s="32"/>
      <c r="M1331" s="32"/>
      <c r="N1331" s="32"/>
      <c r="O1331" s="32"/>
      <c r="P1331" s="32"/>
      <c r="Q1331" s="32"/>
    </row>
    <row r="1332" spans="6:17" x14ac:dyDescent="0.2"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  <c r="P1332" s="32"/>
      <c r="Q1332" s="32"/>
    </row>
    <row r="1333" spans="6:17" x14ac:dyDescent="0.2">
      <c r="F1333" s="32"/>
      <c r="G1333" s="32"/>
      <c r="H1333" s="32"/>
      <c r="I1333" s="32"/>
      <c r="J1333" s="32"/>
      <c r="K1333" s="32"/>
      <c r="L1333" s="32"/>
      <c r="M1333" s="32"/>
      <c r="N1333" s="32"/>
      <c r="O1333" s="32"/>
      <c r="P1333" s="32"/>
      <c r="Q1333" s="32"/>
    </row>
    <row r="1334" spans="6:17" x14ac:dyDescent="0.2">
      <c r="F1334" s="32"/>
      <c r="G1334" s="32"/>
      <c r="H1334" s="32"/>
      <c r="I1334" s="32"/>
      <c r="J1334" s="32"/>
      <c r="K1334" s="32"/>
      <c r="L1334" s="32"/>
      <c r="M1334" s="32"/>
      <c r="N1334" s="32"/>
      <c r="O1334" s="32"/>
      <c r="P1334" s="32"/>
      <c r="Q1334" s="32"/>
    </row>
    <row r="1335" spans="6:17" x14ac:dyDescent="0.2"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  <c r="P1335" s="32"/>
      <c r="Q1335" s="32"/>
    </row>
    <row r="1336" spans="6:17" x14ac:dyDescent="0.2">
      <c r="F1336" s="32"/>
      <c r="G1336" s="32"/>
      <c r="H1336" s="32"/>
      <c r="I1336" s="32"/>
      <c r="J1336" s="32"/>
      <c r="K1336" s="32"/>
      <c r="L1336" s="32"/>
      <c r="M1336" s="32"/>
      <c r="N1336" s="32"/>
      <c r="O1336" s="32"/>
      <c r="P1336" s="32"/>
      <c r="Q1336" s="32"/>
    </row>
    <row r="1337" spans="6:17" x14ac:dyDescent="0.2">
      <c r="F1337" s="32"/>
      <c r="G1337" s="32"/>
      <c r="H1337" s="32"/>
      <c r="I1337" s="32"/>
      <c r="J1337" s="32"/>
      <c r="K1337" s="32"/>
      <c r="L1337" s="32"/>
      <c r="M1337" s="32"/>
      <c r="N1337" s="32"/>
      <c r="O1337" s="32"/>
      <c r="P1337" s="32"/>
      <c r="Q1337" s="32"/>
    </row>
    <row r="1338" spans="6:17" x14ac:dyDescent="0.2"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  <c r="P1338" s="32"/>
      <c r="Q1338" s="32"/>
    </row>
    <row r="1339" spans="6:17" x14ac:dyDescent="0.2"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  <c r="P1339" s="32"/>
      <c r="Q1339" s="32"/>
    </row>
    <row r="1340" spans="6:17" x14ac:dyDescent="0.2">
      <c r="F1340" s="32"/>
      <c r="G1340" s="32"/>
      <c r="H1340" s="32"/>
      <c r="I1340" s="32"/>
      <c r="J1340" s="32"/>
      <c r="K1340" s="32"/>
      <c r="L1340" s="32"/>
      <c r="M1340" s="32"/>
      <c r="N1340" s="32"/>
      <c r="O1340" s="32"/>
      <c r="P1340" s="32"/>
      <c r="Q1340" s="32"/>
    </row>
    <row r="1341" spans="6:17" x14ac:dyDescent="0.2"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  <c r="P1341" s="32"/>
      <c r="Q1341" s="32"/>
    </row>
    <row r="1342" spans="6:17" x14ac:dyDescent="0.2"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  <c r="P1342" s="32"/>
      <c r="Q1342" s="32"/>
    </row>
    <row r="1343" spans="6:17" x14ac:dyDescent="0.2"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  <c r="P1343" s="32"/>
      <c r="Q1343" s="32"/>
    </row>
    <row r="1344" spans="6:17" x14ac:dyDescent="0.2">
      <c r="F1344" s="32"/>
      <c r="G1344" s="32"/>
      <c r="H1344" s="32"/>
      <c r="I1344" s="32"/>
      <c r="J1344" s="32"/>
      <c r="K1344" s="32"/>
      <c r="L1344" s="32"/>
      <c r="M1344" s="32"/>
      <c r="N1344" s="32"/>
      <c r="O1344" s="32"/>
      <c r="P1344" s="32"/>
      <c r="Q1344" s="32"/>
    </row>
    <row r="1345" spans="6:17" x14ac:dyDescent="0.2">
      <c r="F1345" s="32"/>
      <c r="G1345" s="32"/>
      <c r="H1345" s="32"/>
      <c r="I1345" s="32"/>
      <c r="J1345" s="32"/>
      <c r="K1345" s="32"/>
      <c r="L1345" s="32"/>
      <c r="M1345" s="32"/>
      <c r="N1345" s="32"/>
      <c r="O1345" s="32"/>
      <c r="P1345" s="32"/>
      <c r="Q1345" s="32"/>
    </row>
    <row r="1346" spans="6:17" x14ac:dyDescent="0.2"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  <c r="P1346" s="32"/>
      <c r="Q1346" s="32"/>
    </row>
    <row r="1347" spans="6:17" x14ac:dyDescent="0.2">
      <c r="F1347" s="32"/>
      <c r="G1347" s="32"/>
      <c r="H1347" s="32"/>
      <c r="I1347" s="32"/>
      <c r="J1347" s="32"/>
      <c r="K1347" s="32"/>
      <c r="L1347" s="32"/>
      <c r="M1347" s="32"/>
      <c r="N1347" s="32"/>
      <c r="O1347" s="32"/>
      <c r="P1347" s="32"/>
      <c r="Q1347" s="32"/>
    </row>
    <row r="1348" spans="6:17" x14ac:dyDescent="0.2">
      <c r="F1348" s="32"/>
      <c r="G1348" s="32"/>
      <c r="H1348" s="32"/>
      <c r="I1348" s="32"/>
      <c r="J1348" s="32"/>
      <c r="K1348" s="32"/>
      <c r="L1348" s="32"/>
      <c r="M1348" s="32"/>
      <c r="N1348" s="32"/>
      <c r="O1348" s="32"/>
      <c r="P1348" s="32"/>
      <c r="Q1348" s="32"/>
    </row>
    <row r="1349" spans="6:17" x14ac:dyDescent="0.2"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  <c r="P1349" s="32"/>
      <c r="Q1349" s="32"/>
    </row>
    <row r="1350" spans="6:17" x14ac:dyDescent="0.2"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  <c r="P1350" s="32"/>
      <c r="Q1350" s="32"/>
    </row>
    <row r="1351" spans="6:17" x14ac:dyDescent="0.2">
      <c r="F1351" s="32"/>
      <c r="G1351" s="32"/>
      <c r="H1351" s="32"/>
      <c r="I1351" s="32"/>
      <c r="J1351" s="32"/>
      <c r="K1351" s="32"/>
      <c r="L1351" s="32"/>
      <c r="M1351" s="32"/>
      <c r="N1351" s="32"/>
      <c r="O1351" s="32"/>
      <c r="P1351" s="32"/>
      <c r="Q1351" s="32"/>
    </row>
    <row r="1352" spans="6:17" x14ac:dyDescent="0.2"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  <c r="P1352" s="32"/>
      <c r="Q1352" s="32"/>
    </row>
    <row r="1353" spans="6:17" x14ac:dyDescent="0.2"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  <c r="P1353" s="32"/>
      <c r="Q1353" s="32"/>
    </row>
    <row r="1354" spans="6:17" x14ac:dyDescent="0.2">
      <c r="F1354" s="32"/>
      <c r="G1354" s="32"/>
      <c r="H1354" s="32"/>
      <c r="I1354" s="32"/>
      <c r="J1354" s="32"/>
      <c r="K1354" s="32"/>
      <c r="L1354" s="32"/>
      <c r="M1354" s="32"/>
      <c r="N1354" s="32"/>
      <c r="O1354" s="32"/>
      <c r="P1354" s="32"/>
      <c r="Q1354" s="32"/>
    </row>
    <row r="1355" spans="6:17" x14ac:dyDescent="0.2"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  <c r="P1355" s="32"/>
      <c r="Q1355" s="32"/>
    </row>
    <row r="1356" spans="6:17" x14ac:dyDescent="0.2"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  <c r="P1356" s="32"/>
      <c r="Q1356" s="32"/>
    </row>
    <row r="1357" spans="6:17" x14ac:dyDescent="0.2"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  <c r="P1357" s="32"/>
      <c r="Q1357" s="32"/>
    </row>
    <row r="1358" spans="6:17" x14ac:dyDescent="0.2"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  <c r="P1358" s="32"/>
      <c r="Q1358" s="32"/>
    </row>
    <row r="1359" spans="6:17" x14ac:dyDescent="0.2"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  <c r="P1359" s="32"/>
      <c r="Q1359" s="32"/>
    </row>
    <row r="1360" spans="6:17" x14ac:dyDescent="0.2"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  <c r="P1360" s="32"/>
      <c r="Q1360" s="32"/>
    </row>
    <row r="1361" spans="6:17" x14ac:dyDescent="0.2">
      <c r="F1361" s="32"/>
      <c r="G1361" s="32"/>
      <c r="H1361" s="32"/>
      <c r="I1361" s="32"/>
      <c r="J1361" s="32"/>
      <c r="K1361" s="32"/>
      <c r="L1361" s="32"/>
      <c r="M1361" s="32"/>
      <c r="N1361" s="32"/>
      <c r="O1361" s="32"/>
      <c r="P1361" s="32"/>
      <c r="Q1361" s="32"/>
    </row>
    <row r="1362" spans="6:17" x14ac:dyDescent="0.2"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  <c r="P1362" s="32"/>
      <c r="Q1362" s="32"/>
    </row>
    <row r="1363" spans="6:17" x14ac:dyDescent="0.2">
      <c r="F1363" s="32"/>
      <c r="G1363" s="32"/>
      <c r="H1363" s="32"/>
      <c r="I1363" s="32"/>
      <c r="J1363" s="32"/>
      <c r="K1363" s="32"/>
      <c r="L1363" s="32"/>
      <c r="M1363" s="32"/>
      <c r="N1363" s="32"/>
      <c r="O1363" s="32"/>
      <c r="P1363" s="32"/>
      <c r="Q1363" s="32"/>
    </row>
    <row r="1364" spans="6:17" x14ac:dyDescent="0.2">
      <c r="F1364" s="32"/>
      <c r="G1364" s="32"/>
      <c r="H1364" s="32"/>
      <c r="I1364" s="32"/>
      <c r="J1364" s="32"/>
      <c r="K1364" s="32"/>
      <c r="L1364" s="32"/>
      <c r="M1364" s="32"/>
      <c r="N1364" s="32"/>
      <c r="O1364" s="32"/>
      <c r="P1364" s="32"/>
      <c r="Q1364" s="32"/>
    </row>
    <row r="1365" spans="6:17" x14ac:dyDescent="0.2">
      <c r="F1365" s="32"/>
      <c r="G1365" s="32"/>
      <c r="H1365" s="32"/>
      <c r="I1365" s="32"/>
      <c r="J1365" s="32"/>
      <c r="K1365" s="32"/>
      <c r="L1365" s="32"/>
      <c r="M1365" s="32"/>
      <c r="N1365" s="32"/>
      <c r="O1365" s="32"/>
      <c r="P1365" s="32"/>
      <c r="Q1365" s="32"/>
    </row>
    <row r="1366" spans="6:17" x14ac:dyDescent="0.2">
      <c r="F1366" s="32"/>
      <c r="G1366" s="32"/>
      <c r="H1366" s="32"/>
      <c r="I1366" s="32"/>
      <c r="J1366" s="32"/>
      <c r="K1366" s="32"/>
      <c r="L1366" s="32"/>
      <c r="M1366" s="32"/>
      <c r="N1366" s="32"/>
      <c r="O1366" s="32"/>
      <c r="P1366" s="32"/>
      <c r="Q1366" s="32"/>
    </row>
    <row r="1367" spans="6:17" x14ac:dyDescent="0.2">
      <c r="F1367" s="32"/>
      <c r="G1367" s="32"/>
      <c r="H1367" s="32"/>
      <c r="I1367" s="32"/>
      <c r="J1367" s="32"/>
      <c r="K1367" s="32"/>
      <c r="L1367" s="32"/>
      <c r="M1367" s="32"/>
      <c r="N1367" s="32"/>
      <c r="O1367" s="32"/>
      <c r="P1367" s="32"/>
      <c r="Q1367" s="32"/>
    </row>
    <row r="1368" spans="6:17" x14ac:dyDescent="0.2">
      <c r="F1368" s="32"/>
      <c r="G1368" s="32"/>
      <c r="H1368" s="32"/>
      <c r="I1368" s="32"/>
      <c r="J1368" s="32"/>
      <c r="K1368" s="32"/>
      <c r="L1368" s="32"/>
      <c r="M1368" s="32"/>
      <c r="N1368" s="32"/>
      <c r="O1368" s="32"/>
      <c r="P1368" s="32"/>
      <c r="Q1368" s="32"/>
    </row>
    <row r="1369" spans="6:17" x14ac:dyDescent="0.2"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  <c r="P1369" s="32"/>
      <c r="Q1369" s="32"/>
    </row>
    <row r="1370" spans="6:17" x14ac:dyDescent="0.2">
      <c r="F1370" s="32"/>
      <c r="G1370" s="32"/>
      <c r="H1370" s="32"/>
      <c r="I1370" s="32"/>
      <c r="J1370" s="32"/>
      <c r="K1370" s="32"/>
      <c r="L1370" s="32"/>
      <c r="M1370" s="32"/>
      <c r="N1370" s="32"/>
      <c r="O1370" s="32"/>
      <c r="P1370" s="32"/>
      <c r="Q1370" s="32"/>
    </row>
    <row r="1371" spans="6:17" x14ac:dyDescent="0.2"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  <c r="P1371" s="32"/>
      <c r="Q1371" s="32"/>
    </row>
    <row r="1372" spans="6:17" x14ac:dyDescent="0.2"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  <c r="P1372" s="32"/>
      <c r="Q1372" s="32"/>
    </row>
    <row r="1373" spans="6:17" x14ac:dyDescent="0.2"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  <c r="P1373" s="32"/>
      <c r="Q1373" s="32"/>
    </row>
    <row r="1374" spans="6:17" x14ac:dyDescent="0.2">
      <c r="F1374" s="32"/>
      <c r="G1374" s="32"/>
      <c r="H1374" s="32"/>
      <c r="I1374" s="32"/>
      <c r="J1374" s="32"/>
      <c r="K1374" s="32"/>
      <c r="L1374" s="32"/>
      <c r="M1374" s="32"/>
      <c r="N1374" s="32"/>
      <c r="O1374" s="32"/>
      <c r="P1374" s="32"/>
      <c r="Q1374" s="32"/>
    </row>
    <row r="1375" spans="6:17" x14ac:dyDescent="0.2"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  <c r="P1375" s="32"/>
      <c r="Q1375" s="32"/>
    </row>
    <row r="1376" spans="6:17" x14ac:dyDescent="0.2"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  <c r="P1376" s="32"/>
      <c r="Q1376" s="32"/>
    </row>
    <row r="1377" spans="6:17" x14ac:dyDescent="0.2">
      <c r="F1377" s="32"/>
      <c r="G1377" s="32"/>
      <c r="H1377" s="32"/>
      <c r="I1377" s="32"/>
      <c r="J1377" s="32"/>
      <c r="K1377" s="32"/>
      <c r="L1377" s="32"/>
      <c r="M1377" s="32"/>
      <c r="N1377" s="32"/>
      <c r="O1377" s="32"/>
      <c r="P1377" s="32"/>
      <c r="Q1377" s="32"/>
    </row>
    <row r="1378" spans="6:17" x14ac:dyDescent="0.2">
      <c r="F1378" s="32"/>
      <c r="G1378" s="32"/>
      <c r="H1378" s="32"/>
      <c r="I1378" s="32"/>
      <c r="J1378" s="32"/>
      <c r="K1378" s="32"/>
      <c r="L1378" s="32"/>
      <c r="M1378" s="32"/>
      <c r="N1378" s="32"/>
      <c r="O1378" s="32"/>
      <c r="P1378" s="32"/>
      <c r="Q1378" s="32"/>
    </row>
    <row r="1379" spans="6:17" x14ac:dyDescent="0.2"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  <c r="P1379" s="32"/>
      <c r="Q1379" s="32"/>
    </row>
    <row r="1380" spans="6:17" x14ac:dyDescent="0.2"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  <c r="P1380" s="32"/>
      <c r="Q1380" s="32"/>
    </row>
    <row r="1381" spans="6:17" x14ac:dyDescent="0.2">
      <c r="F1381" s="32"/>
      <c r="G1381" s="32"/>
      <c r="H1381" s="32"/>
      <c r="I1381" s="32"/>
      <c r="J1381" s="32"/>
      <c r="K1381" s="32"/>
      <c r="L1381" s="32"/>
      <c r="M1381" s="32"/>
      <c r="N1381" s="32"/>
      <c r="O1381" s="32"/>
      <c r="P1381" s="32"/>
      <c r="Q1381" s="32"/>
    </row>
    <row r="1382" spans="6:17" x14ac:dyDescent="0.2"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  <c r="P1382" s="32"/>
      <c r="Q1382" s="32"/>
    </row>
    <row r="1383" spans="6:17" x14ac:dyDescent="0.2"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  <c r="P1383" s="32"/>
      <c r="Q1383" s="32"/>
    </row>
    <row r="1384" spans="6:17" x14ac:dyDescent="0.2">
      <c r="F1384" s="32"/>
      <c r="G1384" s="32"/>
      <c r="H1384" s="32"/>
      <c r="I1384" s="32"/>
      <c r="J1384" s="32"/>
      <c r="K1384" s="32"/>
      <c r="L1384" s="32"/>
      <c r="M1384" s="32"/>
      <c r="N1384" s="32"/>
      <c r="O1384" s="32"/>
      <c r="P1384" s="32"/>
      <c r="Q1384" s="32"/>
    </row>
    <row r="1385" spans="6:17" x14ac:dyDescent="0.2"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  <c r="P1385" s="32"/>
      <c r="Q1385" s="32"/>
    </row>
    <row r="1386" spans="6:17" x14ac:dyDescent="0.2"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  <c r="P1386" s="32"/>
      <c r="Q1386" s="32"/>
    </row>
    <row r="1387" spans="6:17" x14ac:dyDescent="0.2"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  <c r="P1387" s="32"/>
      <c r="Q1387" s="32"/>
    </row>
    <row r="1388" spans="6:17" x14ac:dyDescent="0.2">
      <c r="F1388" s="32"/>
      <c r="G1388" s="32"/>
      <c r="H1388" s="32"/>
      <c r="I1388" s="32"/>
      <c r="J1388" s="32"/>
      <c r="K1388" s="32"/>
      <c r="L1388" s="32"/>
      <c r="M1388" s="32"/>
      <c r="N1388" s="32"/>
      <c r="O1388" s="32"/>
      <c r="P1388" s="32"/>
      <c r="Q1388" s="32"/>
    </row>
    <row r="1389" spans="6:17" x14ac:dyDescent="0.2">
      <c r="F1389" s="32"/>
      <c r="G1389" s="32"/>
      <c r="H1389" s="32"/>
      <c r="I1389" s="32"/>
      <c r="J1389" s="32"/>
      <c r="K1389" s="32"/>
      <c r="L1389" s="32"/>
      <c r="M1389" s="32"/>
      <c r="N1389" s="32"/>
      <c r="O1389" s="32"/>
      <c r="P1389" s="32"/>
      <c r="Q1389" s="32"/>
    </row>
    <row r="1390" spans="6:17" x14ac:dyDescent="0.2"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  <c r="P1390" s="32"/>
      <c r="Q1390" s="32"/>
    </row>
    <row r="1391" spans="6:17" x14ac:dyDescent="0.2"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  <c r="P1391" s="32"/>
      <c r="Q1391" s="32"/>
    </row>
    <row r="1392" spans="6:17" x14ac:dyDescent="0.2"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  <c r="P1392" s="32"/>
      <c r="Q1392" s="32"/>
    </row>
    <row r="1393" spans="6:17" x14ac:dyDescent="0.2"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  <c r="P1393" s="32"/>
      <c r="Q1393" s="32"/>
    </row>
    <row r="1394" spans="6:17" x14ac:dyDescent="0.2">
      <c r="F1394" s="32"/>
      <c r="G1394" s="32"/>
      <c r="H1394" s="32"/>
      <c r="I1394" s="32"/>
      <c r="J1394" s="32"/>
      <c r="K1394" s="32"/>
      <c r="L1394" s="32"/>
      <c r="M1394" s="32"/>
      <c r="N1394" s="32"/>
      <c r="O1394" s="32"/>
      <c r="P1394" s="32"/>
      <c r="Q1394" s="32"/>
    </row>
    <row r="1395" spans="6:17" x14ac:dyDescent="0.2">
      <c r="F1395" s="32"/>
      <c r="G1395" s="32"/>
      <c r="H1395" s="32"/>
      <c r="I1395" s="32"/>
      <c r="J1395" s="32"/>
      <c r="K1395" s="32"/>
      <c r="L1395" s="32"/>
      <c r="M1395" s="32"/>
      <c r="N1395" s="32"/>
      <c r="O1395" s="32"/>
      <c r="P1395" s="32"/>
      <c r="Q1395" s="32"/>
    </row>
    <row r="1396" spans="6:17" x14ac:dyDescent="0.2"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  <c r="P1396" s="32"/>
      <c r="Q1396" s="32"/>
    </row>
    <row r="1397" spans="6:17" x14ac:dyDescent="0.2"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  <c r="P1397" s="32"/>
      <c r="Q1397" s="32"/>
    </row>
    <row r="1398" spans="6:17" x14ac:dyDescent="0.2">
      <c r="F1398" s="32"/>
      <c r="G1398" s="32"/>
      <c r="H1398" s="32"/>
      <c r="I1398" s="32"/>
      <c r="J1398" s="32"/>
      <c r="K1398" s="32"/>
      <c r="L1398" s="32"/>
      <c r="M1398" s="32"/>
      <c r="N1398" s="32"/>
      <c r="O1398" s="32"/>
      <c r="P1398" s="32"/>
      <c r="Q1398" s="32"/>
    </row>
    <row r="1399" spans="6:17" x14ac:dyDescent="0.2">
      <c r="F1399" s="32"/>
      <c r="G1399" s="32"/>
      <c r="H1399" s="32"/>
      <c r="I1399" s="32"/>
      <c r="J1399" s="32"/>
      <c r="K1399" s="32"/>
      <c r="L1399" s="32"/>
      <c r="M1399" s="32"/>
      <c r="N1399" s="32"/>
      <c r="O1399" s="32"/>
      <c r="P1399" s="32"/>
      <c r="Q1399" s="32"/>
    </row>
    <row r="1400" spans="6:17" x14ac:dyDescent="0.2"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</row>
    <row r="1401" spans="6:17" x14ac:dyDescent="0.2"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  <c r="P1401" s="32"/>
      <c r="Q1401" s="32"/>
    </row>
    <row r="1402" spans="6:17" x14ac:dyDescent="0.2">
      <c r="F1402" s="32"/>
      <c r="G1402" s="32"/>
      <c r="H1402" s="32"/>
      <c r="I1402" s="32"/>
      <c r="J1402" s="32"/>
      <c r="K1402" s="32"/>
      <c r="L1402" s="32"/>
      <c r="M1402" s="32"/>
      <c r="N1402" s="32"/>
      <c r="O1402" s="32"/>
      <c r="P1402" s="32"/>
      <c r="Q1402" s="32"/>
    </row>
    <row r="1403" spans="6:17" x14ac:dyDescent="0.2"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  <c r="P1403" s="32"/>
      <c r="Q1403" s="32"/>
    </row>
    <row r="1404" spans="6:17" x14ac:dyDescent="0.2"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  <c r="P1404" s="32"/>
      <c r="Q1404" s="32"/>
    </row>
    <row r="1405" spans="6:17" x14ac:dyDescent="0.2"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  <c r="P1405" s="32"/>
      <c r="Q1405" s="32"/>
    </row>
    <row r="1406" spans="6:17" x14ac:dyDescent="0.2">
      <c r="F1406" s="32"/>
      <c r="G1406" s="32"/>
      <c r="H1406" s="32"/>
      <c r="I1406" s="32"/>
      <c r="J1406" s="32"/>
      <c r="K1406" s="32"/>
      <c r="L1406" s="32"/>
      <c r="M1406" s="32"/>
      <c r="N1406" s="32"/>
      <c r="O1406" s="32"/>
      <c r="P1406" s="32"/>
      <c r="Q1406" s="32"/>
    </row>
    <row r="1407" spans="6:17" x14ac:dyDescent="0.2"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  <c r="P1407" s="32"/>
      <c r="Q1407" s="32"/>
    </row>
    <row r="1408" spans="6:17" x14ac:dyDescent="0.2">
      <c r="F1408" s="32"/>
      <c r="G1408" s="32"/>
      <c r="H1408" s="32"/>
      <c r="I1408" s="32"/>
      <c r="J1408" s="32"/>
      <c r="K1408" s="32"/>
      <c r="L1408" s="32"/>
      <c r="M1408" s="32"/>
      <c r="N1408" s="32"/>
      <c r="O1408" s="32"/>
      <c r="P1408" s="32"/>
      <c r="Q1408" s="32"/>
    </row>
    <row r="1409" spans="6:17" x14ac:dyDescent="0.2">
      <c r="F1409" s="32"/>
      <c r="G1409" s="32"/>
      <c r="H1409" s="32"/>
      <c r="I1409" s="32"/>
      <c r="J1409" s="32"/>
      <c r="K1409" s="32"/>
      <c r="L1409" s="32"/>
      <c r="M1409" s="32"/>
      <c r="N1409" s="32"/>
      <c r="O1409" s="32"/>
      <c r="P1409" s="32"/>
      <c r="Q1409" s="32"/>
    </row>
    <row r="1410" spans="6:17" x14ac:dyDescent="0.2">
      <c r="F1410" s="32"/>
      <c r="G1410" s="32"/>
      <c r="H1410" s="32"/>
      <c r="I1410" s="32"/>
      <c r="J1410" s="32"/>
      <c r="K1410" s="32"/>
      <c r="L1410" s="32"/>
      <c r="M1410" s="32"/>
      <c r="N1410" s="32"/>
      <c r="O1410" s="32"/>
      <c r="P1410" s="32"/>
      <c r="Q1410" s="32"/>
    </row>
    <row r="1411" spans="6:17" x14ac:dyDescent="0.2">
      <c r="F1411" s="32"/>
      <c r="G1411" s="32"/>
      <c r="H1411" s="32"/>
      <c r="I1411" s="32"/>
      <c r="J1411" s="32"/>
      <c r="K1411" s="32"/>
      <c r="L1411" s="32"/>
      <c r="M1411" s="32"/>
      <c r="N1411" s="32"/>
      <c r="O1411" s="32"/>
      <c r="P1411" s="32"/>
      <c r="Q1411" s="32"/>
    </row>
    <row r="1412" spans="6:17" x14ac:dyDescent="0.2"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  <c r="P1412" s="32"/>
      <c r="Q1412" s="32"/>
    </row>
    <row r="1413" spans="6:17" x14ac:dyDescent="0.2">
      <c r="F1413" s="32"/>
      <c r="G1413" s="32"/>
      <c r="H1413" s="32"/>
      <c r="I1413" s="32"/>
      <c r="J1413" s="32"/>
      <c r="K1413" s="32"/>
      <c r="L1413" s="32"/>
      <c r="M1413" s="32"/>
      <c r="N1413" s="32"/>
      <c r="O1413" s="32"/>
      <c r="P1413" s="32"/>
      <c r="Q1413" s="32"/>
    </row>
    <row r="1414" spans="6:17" x14ac:dyDescent="0.2"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  <c r="P1414" s="32"/>
      <c r="Q1414" s="32"/>
    </row>
    <row r="1415" spans="6:17" x14ac:dyDescent="0.2">
      <c r="F1415" s="32"/>
      <c r="G1415" s="32"/>
      <c r="H1415" s="32"/>
      <c r="I1415" s="32"/>
      <c r="J1415" s="32"/>
      <c r="K1415" s="32"/>
      <c r="L1415" s="32"/>
      <c r="M1415" s="32"/>
      <c r="N1415" s="32"/>
      <c r="O1415" s="32"/>
      <c r="P1415" s="32"/>
      <c r="Q1415" s="32"/>
    </row>
    <row r="1416" spans="6:17" x14ac:dyDescent="0.2"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  <c r="P1416" s="32"/>
      <c r="Q1416" s="32"/>
    </row>
    <row r="1417" spans="6:17" x14ac:dyDescent="0.2"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  <c r="P1417" s="32"/>
      <c r="Q1417" s="32"/>
    </row>
    <row r="1418" spans="6:17" x14ac:dyDescent="0.2">
      <c r="F1418" s="32"/>
      <c r="G1418" s="32"/>
      <c r="H1418" s="32"/>
      <c r="I1418" s="32"/>
      <c r="J1418" s="32"/>
      <c r="K1418" s="32"/>
      <c r="L1418" s="32"/>
      <c r="M1418" s="32"/>
      <c r="N1418" s="32"/>
      <c r="O1418" s="32"/>
      <c r="P1418" s="32"/>
      <c r="Q1418" s="32"/>
    </row>
    <row r="1419" spans="6:17" x14ac:dyDescent="0.2"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  <c r="P1419" s="32"/>
      <c r="Q1419" s="32"/>
    </row>
    <row r="1420" spans="6:17" x14ac:dyDescent="0.2"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  <c r="P1420" s="32"/>
      <c r="Q1420" s="32"/>
    </row>
    <row r="1421" spans="6:17" x14ac:dyDescent="0.2"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  <c r="P1421" s="32"/>
      <c r="Q1421" s="32"/>
    </row>
    <row r="1422" spans="6:17" x14ac:dyDescent="0.2"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  <c r="P1422" s="32"/>
      <c r="Q1422" s="32"/>
    </row>
    <row r="1423" spans="6:17" x14ac:dyDescent="0.2">
      <c r="F1423" s="32"/>
      <c r="G1423" s="32"/>
      <c r="H1423" s="32"/>
      <c r="I1423" s="32"/>
      <c r="J1423" s="32"/>
      <c r="K1423" s="32"/>
      <c r="L1423" s="32"/>
      <c r="M1423" s="32"/>
      <c r="N1423" s="32"/>
      <c r="O1423" s="32"/>
      <c r="P1423" s="32"/>
      <c r="Q1423" s="32"/>
    </row>
    <row r="1424" spans="6:17" x14ac:dyDescent="0.2"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  <c r="P1424" s="32"/>
      <c r="Q1424" s="32"/>
    </row>
    <row r="1425" spans="6:17" x14ac:dyDescent="0.2">
      <c r="F1425" s="32"/>
      <c r="G1425" s="32"/>
      <c r="H1425" s="32"/>
      <c r="I1425" s="32"/>
      <c r="J1425" s="32"/>
      <c r="K1425" s="32"/>
      <c r="L1425" s="32"/>
      <c r="M1425" s="32"/>
      <c r="N1425" s="32"/>
      <c r="O1425" s="32"/>
      <c r="P1425" s="32"/>
      <c r="Q1425" s="32"/>
    </row>
    <row r="1426" spans="6:17" x14ac:dyDescent="0.2"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  <c r="P1426" s="32"/>
      <c r="Q1426" s="32"/>
    </row>
    <row r="1427" spans="6:17" x14ac:dyDescent="0.2">
      <c r="F1427" s="32"/>
      <c r="G1427" s="32"/>
      <c r="H1427" s="32"/>
      <c r="I1427" s="32"/>
      <c r="J1427" s="32"/>
      <c r="K1427" s="32"/>
      <c r="L1427" s="32"/>
      <c r="M1427" s="32"/>
      <c r="N1427" s="32"/>
      <c r="O1427" s="32"/>
      <c r="P1427" s="32"/>
      <c r="Q1427" s="32"/>
    </row>
    <row r="1428" spans="6:17" x14ac:dyDescent="0.2"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  <c r="P1428" s="32"/>
      <c r="Q1428" s="32"/>
    </row>
    <row r="1429" spans="6:17" x14ac:dyDescent="0.2"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  <c r="P1429" s="32"/>
      <c r="Q1429" s="32"/>
    </row>
    <row r="1430" spans="6:17" x14ac:dyDescent="0.2">
      <c r="F1430" s="32"/>
      <c r="G1430" s="32"/>
      <c r="H1430" s="32"/>
      <c r="I1430" s="32"/>
      <c r="J1430" s="32"/>
      <c r="K1430" s="32"/>
      <c r="L1430" s="32"/>
      <c r="M1430" s="32"/>
      <c r="N1430" s="32"/>
      <c r="O1430" s="32"/>
      <c r="P1430" s="32"/>
      <c r="Q1430" s="32"/>
    </row>
    <row r="1431" spans="6:17" x14ac:dyDescent="0.2"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  <c r="P1431" s="32"/>
      <c r="Q1431" s="32"/>
    </row>
    <row r="1432" spans="6:17" x14ac:dyDescent="0.2">
      <c r="F1432" s="32"/>
      <c r="G1432" s="32"/>
      <c r="H1432" s="32"/>
      <c r="I1432" s="32"/>
      <c r="J1432" s="32"/>
      <c r="K1432" s="32"/>
      <c r="L1432" s="32"/>
      <c r="M1432" s="32"/>
      <c r="N1432" s="32"/>
      <c r="O1432" s="32"/>
      <c r="P1432" s="32"/>
      <c r="Q1432" s="32"/>
    </row>
    <row r="1433" spans="6:17" x14ac:dyDescent="0.2"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  <c r="P1433" s="32"/>
      <c r="Q1433" s="32"/>
    </row>
    <row r="1434" spans="6:17" x14ac:dyDescent="0.2"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  <c r="P1434" s="32"/>
      <c r="Q1434" s="32"/>
    </row>
    <row r="1435" spans="6:17" x14ac:dyDescent="0.2">
      <c r="F1435" s="32"/>
      <c r="G1435" s="32"/>
      <c r="H1435" s="32"/>
      <c r="I1435" s="32"/>
      <c r="J1435" s="32"/>
      <c r="K1435" s="32"/>
      <c r="L1435" s="32"/>
      <c r="M1435" s="32"/>
      <c r="N1435" s="32"/>
      <c r="O1435" s="32"/>
      <c r="P1435" s="32"/>
      <c r="Q1435" s="32"/>
    </row>
    <row r="1436" spans="6:17" x14ac:dyDescent="0.2">
      <c r="F1436" s="32"/>
      <c r="G1436" s="32"/>
      <c r="H1436" s="32"/>
      <c r="I1436" s="32"/>
      <c r="J1436" s="32"/>
      <c r="K1436" s="32"/>
      <c r="L1436" s="32"/>
      <c r="M1436" s="32"/>
      <c r="N1436" s="32"/>
      <c r="O1436" s="32"/>
      <c r="P1436" s="32"/>
      <c r="Q1436" s="32"/>
    </row>
    <row r="1437" spans="6:17" x14ac:dyDescent="0.2"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  <c r="P1437" s="32"/>
      <c r="Q1437" s="32"/>
    </row>
    <row r="1438" spans="6:17" x14ac:dyDescent="0.2">
      <c r="F1438" s="32"/>
      <c r="G1438" s="32"/>
      <c r="H1438" s="32"/>
      <c r="I1438" s="32"/>
      <c r="J1438" s="32"/>
      <c r="K1438" s="32"/>
      <c r="L1438" s="32"/>
      <c r="M1438" s="32"/>
      <c r="N1438" s="32"/>
      <c r="O1438" s="32"/>
      <c r="P1438" s="32"/>
      <c r="Q1438" s="32"/>
    </row>
    <row r="1439" spans="6:17" x14ac:dyDescent="0.2">
      <c r="F1439" s="32"/>
      <c r="G1439" s="32"/>
      <c r="H1439" s="32"/>
      <c r="I1439" s="32"/>
      <c r="J1439" s="32"/>
      <c r="K1439" s="32"/>
      <c r="L1439" s="32"/>
      <c r="M1439" s="32"/>
      <c r="N1439" s="32"/>
      <c r="O1439" s="32"/>
      <c r="P1439" s="32"/>
      <c r="Q1439" s="32"/>
    </row>
    <row r="1440" spans="6:17" x14ac:dyDescent="0.2">
      <c r="F1440" s="32"/>
      <c r="G1440" s="32"/>
      <c r="H1440" s="32"/>
      <c r="I1440" s="32"/>
      <c r="J1440" s="32"/>
      <c r="K1440" s="32"/>
      <c r="L1440" s="32"/>
      <c r="M1440" s="32"/>
      <c r="N1440" s="32"/>
      <c r="O1440" s="32"/>
      <c r="P1440" s="32"/>
      <c r="Q1440" s="32"/>
    </row>
    <row r="1441" spans="6:17" x14ac:dyDescent="0.2"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  <c r="P1441" s="32"/>
      <c r="Q1441" s="32"/>
    </row>
    <row r="1442" spans="6:17" x14ac:dyDescent="0.2"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  <c r="P1442" s="32"/>
      <c r="Q1442" s="32"/>
    </row>
    <row r="1443" spans="6:17" x14ac:dyDescent="0.2">
      <c r="F1443" s="32"/>
      <c r="G1443" s="32"/>
      <c r="H1443" s="32"/>
      <c r="I1443" s="32"/>
      <c r="J1443" s="32"/>
      <c r="K1443" s="32"/>
      <c r="L1443" s="32"/>
      <c r="M1443" s="32"/>
      <c r="N1443" s="32"/>
      <c r="O1443" s="32"/>
      <c r="P1443" s="32"/>
      <c r="Q1443" s="32"/>
    </row>
    <row r="1444" spans="6:17" x14ac:dyDescent="0.2"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  <c r="P1444" s="32"/>
      <c r="Q1444" s="32"/>
    </row>
    <row r="1445" spans="6:17" x14ac:dyDescent="0.2">
      <c r="F1445" s="32"/>
      <c r="G1445" s="32"/>
      <c r="H1445" s="32"/>
      <c r="I1445" s="32"/>
      <c r="J1445" s="32"/>
      <c r="K1445" s="32"/>
      <c r="L1445" s="32"/>
      <c r="M1445" s="32"/>
      <c r="N1445" s="32"/>
      <c r="O1445" s="32"/>
      <c r="P1445" s="32"/>
      <c r="Q1445" s="32"/>
    </row>
    <row r="1446" spans="6:17" x14ac:dyDescent="0.2">
      <c r="F1446" s="32"/>
      <c r="G1446" s="32"/>
      <c r="H1446" s="32"/>
      <c r="I1446" s="32"/>
      <c r="J1446" s="32"/>
      <c r="K1446" s="32"/>
      <c r="L1446" s="32"/>
      <c r="M1446" s="32"/>
      <c r="N1446" s="32"/>
      <c r="O1446" s="32"/>
      <c r="P1446" s="32"/>
      <c r="Q1446" s="32"/>
    </row>
    <row r="1447" spans="6:17" x14ac:dyDescent="0.2"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  <c r="P1447" s="32"/>
      <c r="Q1447" s="32"/>
    </row>
    <row r="1448" spans="6:17" x14ac:dyDescent="0.2">
      <c r="F1448" s="32"/>
      <c r="G1448" s="32"/>
      <c r="H1448" s="32"/>
      <c r="I1448" s="32"/>
      <c r="J1448" s="32"/>
      <c r="K1448" s="32"/>
      <c r="L1448" s="32"/>
      <c r="M1448" s="32"/>
      <c r="N1448" s="32"/>
      <c r="O1448" s="32"/>
      <c r="P1448" s="32"/>
      <c r="Q1448" s="32"/>
    </row>
    <row r="1449" spans="6:17" x14ac:dyDescent="0.2">
      <c r="F1449" s="32"/>
      <c r="G1449" s="32"/>
      <c r="H1449" s="32"/>
      <c r="I1449" s="32"/>
      <c r="J1449" s="32"/>
      <c r="K1449" s="32"/>
      <c r="L1449" s="32"/>
      <c r="M1449" s="32"/>
      <c r="N1449" s="32"/>
      <c r="O1449" s="32"/>
      <c r="P1449" s="32"/>
      <c r="Q1449" s="32"/>
    </row>
    <row r="1450" spans="6:17" x14ac:dyDescent="0.2">
      <c r="F1450" s="32"/>
      <c r="G1450" s="32"/>
      <c r="H1450" s="32"/>
      <c r="I1450" s="32"/>
      <c r="J1450" s="32"/>
      <c r="K1450" s="32"/>
      <c r="L1450" s="32"/>
      <c r="M1450" s="32"/>
      <c r="N1450" s="32"/>
      <c r="O1450" s="32"/>
      <c r="P1450" s="32"/>
      <c r="Q1450" s="32"/>
    </row>
    <row r="1451" spans="6:17" x14ac:dyDescent="0.2"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  <c r="P1451" s="32"/>
      <c r="Q1451" s="32"/>
    </row>
    <row r="1452" spans="6:17" x14ac:dyDescent="0.2"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  <c r="P1452" s="32"/>
      <c r="Q1452" s="32"/>
    </row>
    <row r="1453" spans="6:17" x14ac:dyDescent="0.2"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  <c r="P1453" s="32"/>
      <c r="Q1453" s="32"/>
    </row>
    <row r="1454" spans="6:17" x14ac:dyDescent="0.2"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  <c r="P1454" s="32"/>
      <c r="Q1454" s="32"/>
    </row>
    <row r="1455" spans="6:17" x14ac:dyDescent="0.2"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  <c r="P1455" s="32"/>
      <c r="Q1455" s="32"/>
    </row>
    <row r="1456" spans="6:17" x14ac:dyDescent="0.2"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  <c r="P1456" s="32"/>
      <c r="Q1456" s="32"/>
    </row>
    <row r="1457" spans="6:17" x14ac:dyDescent="0.2">
      <c r="F1457" s="32"/>
      <c r="G1457" s="32"/>
      <c r="H1457" s="32"/>
      <c r="I1457" s="32"/>
      <c r="J1457" s="32"/>
      <c r="K1457" s="32"/>
      <c r="L1457" s="32"/>
      <c r="M1457" s="32"/>
      <c r="N1457" s="32"/>
      <c r="O1457" s="32"/>
      <c r="P1457" s="32"/>
      <c r="Q1457" s="32"/>
    </row>
    <row r="1458" spans="6:17" x14ac:dyDescent="0.2"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  <c r="P1458" s="32"/>
      <c r="Q1458" s="32"/>
    </row>
    <row r="1459" spans="6:17" x14ac:dyDescent="0.2">
      <c r="F1459" s="32"/>
      <c r="G1459" s="32"/>
      <c r="H1459" s="32"/>
      <c r="I1459" s="32"/>
      <c r="J1459" s="32"/>
      <c r="K1459" s="32"/>
      <c r="L1459" s="32"/>
      <c r="M1459" s="32"/>
      <c r="N1459" s="32"/>
      <c r="O1459" s="32"/>
      <c r="P1459" s="32"/>
      <c r="Q1459" s="32"/>
    </row>
    <row r="1460" spans="6:17" x14ac:dyDescent="0.2">
      <c r="F1460" s="32"/>
      <c r="G1460" s="32"/>
      <c r="H1460" s="32"/>
      <c r="I1460" s="32"/>
      <c r="J1460" s="32"/>
      <c r="K1460" s="32"/>
      <c r="L1460" s="32"/>
      <c r="M1460" s="32"/>
      <c r="N1460" s="32"/>
      <c r="O1460" s="32"/>
      <c r="P1460" s="32"/>
      <c r="Q1460" s="32"/>
    </row>
    <row r="1461" spans="6:17" x14ac:dyDescent="0.2">
      <c r="F1461" s="32"/>
      <c r="G1461" s="32"/>
      <c r="H1461" s="32"/>
      <c r="I1461" s="32"/>
      <c r="J1461" s="32"/>
      <c r="K1461" s="32"/>
      <c r="L1461" s="32"/>
      <c r="M1461" s="32"/>
      <c r="N1461" s="32"/>
      <c r="O1461" s="32"/>
      <c r="P1461" s="32"/>
      <c r="Q1461" s="32"/>
    </row>
    <row r="1462" spans="6:17" x14ac:dyDescent="0.2"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  <c r="P1462" s="32"/>
      <c r="Q1462" s="32"/>
    </row>
    <row r="1463" spans="6:17" x14ac:dyDescent="0.2"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  <c r="P1463" s="32"/>
      <c r="Q1463" s="32"/>
    </row>
    <row r="1464" spans="6:17" x14ac:dyDescent="0.2">
      <c r="F1464" s="32"/>
      <c r="G1464" s="32"/>
      <c r="H1464" s="32"/>
      <c r="I1464" s="32"/>
      <c r="J1464" s="32"/>
      <c r="K1464" s="32"/>
      <c r="L1464" s="32"/>
      <c r="M1464" s="32"/>
      <c r="N1464" s="32"/>
      <c r="O1464" s="32"/>
      <c r="P1464" s="32"/>
      <c r="Q1464" s="32"/>
    </row>
    <row r="1465" spans="6:17" x14ac:dyDescent="0.2"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  <c r="P1465" s="32"/>
      <c r="Q1465" s="32"/>
    </row>
    <row r="1466" spans="6:17" x14ac:dyDescent="0.2"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  <c r="P1466" s="32"/>
      <c r="Q1466" s="32"/>
    </row>
    <row r="1467" spans="6:17" x14ac:dyDescent="0.2"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  <c r="P1467" s="32"/>
      <c r="Q1467" s="32"/>
    </row>
    <row r="1468" spans="6:17" x14ac:dyDescent="0.2">
      <c r="F1468" s="32"/>
      <c r="G1468" s="32"/>
      <c r="H1468" s="32"/>
      <c r="I1468" s="32"/>
      <c r="J1468" s="32"/>
      <c r="K1468" s="32"/>
      <c r="L1468" s="32"/>
      <c r="M1468" s="32"/>
      <c r="N1468" s="32"/>
      <c r="O1468" s="32"/>
      <c r="P1468" s="32"/>
      <c r="Q1468" s="32"/>
    </row>
    <row r="1469" spans="6:17" x14ac:dyDescent="0.2"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  <c r="P1469" s="32"/>
      <c r="Q1469" s="32"/>
    </row>
    <row r="1470" spans="6:17" x14ac:dyDescent="0.2"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  <c r="P1470" s="32"/>
      <c r="Q1470" s="32"/>
    </row>
    <row r="1471" spans="6:17" x14ac:dyDescent="0.2">
      <c r="F1471" s="32"/>
      <c r="G1471" s="32"/>
      <c r="H1471" s="32"/>
      <c r="I1471" s="32"/>
      <c r="J1471" s="32"/>
      <c r="K1471" s="32"/>
      <c r="L1471" s="32"/>
      <c r="M1471" s="32"/>
      <c r="N1471" s="32"/>
      <c r="O1471" s="32"/>
      <c r="P1471" s="32"/>
      <c r="Q1471" s="32"/>
    </row>
    <row r="1472" spans="6:17" x14ac:dyDescent="0.2"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  <c r="P1472" s="32"/>
      <c r="Q1472" s="32"/>
    </row>
    <row r="1473" spans="6:17" x14ac:dyDescent="0.2"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  <c r="P1473" s="32"/>
      <c r="Q1473" s="32"/>
    </row>
    <row r="1474" spans="6:17" x14ac:dyDescent="0.2"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  <c r="P1474" s="32"/>
      <c r="Q1474" s="32"/>
    </row>
    <row r="1475" spans="6:17" x14ac:dyDescent="0.2"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  <c r="P1475" s="32"/>
      <c r="Q1475" s="32"/>
    </row>
    <row r="1476" spans="6:17" x14ac:dyDescent="0.2"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  <c r="P1476" s="32"/>
      <c r="Q1476" s="32"/>
    </row>
    <row r="1477" spans="6:17" x14ac:dyDescent="0.2"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  <c r="P1477" s="32"/>
      <c r="Q1477" s="32"/>
    </row>
    <row r="1478" spans="6:17" x14ac:dyDescent="0.2"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  <c r="P1478" s="32"/>
      <c r="Q1478" s="32"/>
    </row>
    <row r="1479" spans="6:17" x14ac:dyDescent="0.2">
      <c r="F1479" s="32"/>
      <c r="G1479" s="32"/>
      <c r="H1479" s="32"/>
      <c r="I1479" s="32"/>
      <c r="J1479" s="32"/>
      <c r="K1479" s="32"/>
      <c r="L1479" s="32"/>
      <c r="M1479" s="32"/>
      <c r="N1479" s="32"/>
      <c r="O1479" s="32"/>
      <c r="P1479" s="32"/>
      <c r="Q1479" s="32"/>
    </row>
    <row r="1480" spans="6:17" x14ac:dyDescent="0.2"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  <c r="P1480" s="32"/>
      <c r="Q1480" s="32"/>
    </row>
    <row r="1481" spans="6:17" x14ac:dyDescent="0.2">
      <c r="F1481" s="32"/>
      <c r="G1481" s="32"/>
      <c r="H1481" s="32"/>
      <c r="I1481" s="32"/>
      <c r="J1481" s="32"/>
      <c r="K1481" s="32"/>
      <c r="L1481" s="32"/>
      <c r="M1481" s="32"/>
      <c r="N1481" s="32"/>
      <c r="O1481" s="32"/>
      <c r="P1481" s="32"/>
      <c r="Q1481" s="32"/>
    </row>
    <row r="1482" spans="6:17" x14ac:dyDescent="0.2"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  <c r="P1482" s="32"/>
      <c r="Q1482" s="32"/>
    </row>
    <row r="1483" spans="6:17" x14ac:dyDescent="0.2"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  <c r="P1483" s="32"/>
      <c r="Q1483" s="32"/>
    </row>
    <row r="1484" spans="6:17" x14ac:dyDescent="0.2"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</row>
    <row r="1485" spans="6:17" x14ac:dyDescent="0.2"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  <c r="P1485" s="32"/>
      <c r="Q1485" s="32"/>
    </row>
    <row r="1486" spans="6:17" x14ac:dyDescent="0.2">
      <c r="F1486" s="32"/>
      <c r="G1486" s="32"/>
      <c r="H1486" s="32"/>
      <c r="I1486" s="32"/>
      <c r="J1486" s="32"/>
      <c r="K1486" s="32"/>
      <c r="L1486" s="32"/>
      <c r="M1486" s="32"/>
      <c r="N1486" s="32"/>
      <c r="O1486" s="32"/>
      <c r="P1486" s="32"/>
      <c r="Q1486" s="32"/>
    </row>
    <row r="1487" spans="6:17" x14ac:dyDescent="0.2">
      <c r="F1487" s="32"/>
      <c r="G1487" s="32"/>
      <c r="H1487" s="32"/>
      <c r="I1487" s="32"/>
      <c r="J1487" s="32"/>
      <c r="K1487" s="32"/>
      <c r="L1487" s="32"/>
      <c r="M1487" s="32"/>
      <c r="N1487" s="32"/>
      <c r="O1487" s="32"/>
      <c r="P1487" s="32"/>
      <c r="Q1487" s="32"/>
    </row>
    <row r="1488" spans="6:17" x14ac:dyDescent="0.2">
      <c r="F1488" s="32"/>
      <c r="G1488" s="32"/>
      <c r="H1488" s="32"/>
      <c r="I1488" s="32"/>
      <c r="J1488" s="32"/>
      <c r="K1488" s="32"/>
      <c r="L1488" s="32"/>
      <c r="M1488" s="32"/>
      <c r="N1488" s="32"/>
      <c r="O1488" s="32"/>
      <c r="P1488" s="32"/>
      <c r="Q1488" s="32"/>
    </row>
    <row r="1489" spans="6:17" x14ac:dyDescent="0.2">
      <c r="F1489" s="32"/>
      <c r="G1489" s="32"/>
      <c r="H1489" s="32"/>
      <c r="I1489" s="32"/>
      <c r="J1489" s="32"/>
      <c r="K1489" s="32"/>
      <c r="L1489" s="32"/>
      <c r="M1489" s="32"/>
      <c r="N1489" s="32"/>
      <c r="O1489" s="32"/>
      <c r="P1489" s="32"/>
      <c r="Q1489" s="32"/>
    </row>
    <row r="1490" spans="6:17" x14ac:dyDescent="0.2">
      <c r="F1490" s="32"/>
      <c r="G1490" s="32"/>
      <c r="H1490" s="32"/>
      <c r="I1490" s="32"/>
      <c r="J1490" s="32"/>
      <c r="K1490" s="32"/>
      <c r="L1490" s="32"/>
      <c r="M1490" s="32"/>
      <c r="N1490" s="32"/>
      <c r="O1490" s="32"/>
      <c r="P1490" s="32"/>
      <c r="Q1490" s="32"/>
    </row>
    <row r="1491" spans="6:17" x14ac:dyDescent="0.2"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  <c r="P1491" s="32"/>
      <c r="Q1491" s="32"/>
    </row>
    <row r="1492" spans="6:17" x14ac:dyDescent="0.2">
      <c r="F1492" s="32"/>
      <c r="G1492" s="32"/>
      <c r="H1492" s="32"/>
      <c r="I1492" s="32"/>
      <c r="J1492" s="32"/>
      <c r="K1492" s="32"/>
      <c r="L1492" s="32"/>
      <c r="M1492" s="32"/>
      <c r="N1492" s="32"/>
      <c r="O1492" s="32"/>
      <c r="P1492" s="32"/>
      <c r="Q1492" s="32"/>
    </row>
    <row r="1493" spans="6:17" x14ac:dyDescent="0.2">
      <c r="F1493" s="32"/>
      <c r="G1493" s="32"/>
      <c r="H1493" s="32"/>
      <c r="I1493" s="32"/>
      <c r="J1493" s="32"/>
      <c r="K1493" s="32"/>
      <c r="L1493" s="32"/>
      <c r="M1493" s="32"/>
      <c r="N1493" s="32"/>
      <c r="O1493" s="32"/>
      <c r="P1493" s="32"/>
      <c r="Q1493" s="32"/>
    </row>
    <row r="1494" spans="6:17" x14ac:dyDescent="0.2"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  <c r="P1494" s="32"/>
      <c r="Q1494" s="32"/>
    </row>
    <row r="1495" spans="6:17" x14ac:dyDescent="0.2">
      <c r="F1495" s="32"/>
      <c r="G1495" s="32"/>
      <c r="H1495" s="32"/>
      <c r="I1495" s="32"/>
      <c r="J1495" s="32"/>
      <c r="K1495" s="32"/>
      <c r="L1495" s="32"/>
      <c r="M1495" s="32"/>
      <c r="N1495" s="32"/>
      <c r="O1495" s="32"/>
      <c r="P1495" s="32"/>
      <c r="Q1495" s="32"/>
    </row>
    <row r="1496" spans="6:17" x14ac:dyDescent="0.2"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  <c r="P1496" s="32"/>
      <c r="Q1496" s="32"/>
    </row>
    <row r="1497" spans="6:17" x14ac:dyDescent="0.2">
      <c r="F1497" s="32"/>
      <c r="G1497" s="32"/>
      <c r="H1497" s="32"/>
      <c r="I1497" s="32"/>
      <c r="J1497" s="32"/>
      <c r="K1497" s="32"/>
      <c r="L1497" s="32"/>
      <c r="M1497" s="32"/>
      <c r="N1497" s="32"/>
      <c r="O1497" s="32"/>
      <c r="P1497" s="32"/>
      <c r="Q1497" s="32"/>
    </row>
    <row r="1498" spans="6:17" x14ac:dyDescent="0.2"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  <c r="P1498" s="32"/>
      <c r="Q1498" s="32"/>
    </row>
    <row r="1499" spans="6:17" x14ac:dyDescent="0.2"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  <c r="P1499" s="32"/>
      <c r="Q1499" s="32"/>
    </row>
    <row r="1500" spans="6:17" x14ac:dyDescent="0.2">
      <c r="F1500" s="32"/>
      <c r="G1500" s="32"/>
      <c r="H1500" s="32"/>
      <c r="I1500" s="32"/>
      <c r="J1500" s="32"/>
      <c r="K1500" s="32"/>
      <c r="L1500" s="32"/>
      <c r="M1500" s="32"/>
      <c r="N1500" s="32"/>
      <c r="O1500" s="32"/>
      <c r="P1500" s="32"/>
      <c r="Q1500" s="32"/>
    </row>
    <row r="1501" spans="6:17" x14ac:dyDescent="0.2"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  <c r="P1501" s="32"/>
      <c r="Q1501" s="32"/>
    </row>
    <row r="1502" spans="6:17" x14ac:dyDescent="0.2">
      <c r="F1502" s="32"/>
      <c r="G1502" s="32"/>
      <c r="H1502" s="32"/>
      <c r="I1502" s="32"/>
      <c r="J1502" s="32"/>
      <c r="K1502" s="32"/>
      <c r="L1502" s="32"/>
      <c r="M1502" s="32"/>
      <c r="N1502" s="32"/>
      <c r="O1502" s="32"/>
      <c r="P1502" s="32"/>
      <c r="Q1502" s="32"/>
    </row>
    <row r="1503" spans="6:17" x14ac:dyDescent="0.2"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  <c r="P1503" s="32"/>
      <c r="Q1503" s="32"/>
    </row>
    <row r="1504" spans="6:17" x14ac:dyDescent="0.2"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  <c r="P1504" s="32"/>
      <c r="Q1504" s="32"/>
    </row>
    <row r="1505" spans="6:17" x14ac:dyDescent="0.2">
      <c r="F1505" s="32"/>
      <c r="G1505" s="32"/>
      <c r="H1505" s="32"/>
      <c r="I1505" s="32"/>
      <c r="J1505" s="32"/>
      <c r="K1505" s="32"/>
      <c r="L1505" s="32"/>
      <c r="M1505" s="32"/>
      <c r="N1505" s="32"/>
      <c r="O1505" s="32"/>
      <c r="P1505" s="32"/>
      <c r="Q1505" s="32"/>
    </row>
    <row r="1506" spans="6:17" x14ac:dyDescent="0.2">
      <c r="F1506" s="32"/>
      <c r="G1506" s="32"/>
      <c r="H1506" s="32"/>
      <c r="I1506" s="32"/>
      <c r="J1506" s="32"/>
      <c r="K1506" s="32"/>
      <c r="L1506" s="32"/>
      <c r="M1506" s="32"/>
      <c r="N1506" s="32"/>
      <c r="O1506" s="32"/>
      <c r="P1506" s="32"/>
      <c r="Q1506" s="32"/>
    </row>
    <row r="1507" spans="6:17" x14ac:dyDescent="0.2"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  <c r="P1507" s="32"/>
      <c r="Q1507" s="32"/>
    </row>
    <row r="1508" spans="6:17" x14ac:dyDescent="0.2">
      <c r="F1508" s="32"/>
      <c r="G1508" s="32"/>
      <c r="H1508" s="32"/>
      <c r="I1508" s="32"/>
      <c r="J1508" s="32"/>
      <c r="K1508" s="32"/>
      <c r="L1508" s="32"/>
      <c r="M1508" s="32"/>
      <c r="N1508" s="32"/>
      <c r="O1508" s="32"/>
      <c r="P1508" s="32"/>
      <c r="Q1508" s="32"/>
    </row>
    <row r="1509" spans="6:17" x14ac:dyDescent="0.2">
      <c r="F1509" s="32"/>
      <c r="G1509" s="32"/>
      <c r="H1509" s="32"/>
      <c r="I1509" s="32"/>
      <c r="J1509" s="32"/>
      <c r="K1509" s="32"/>
      <c r="L1509" s="32"/>
      <c r="M1509" s="32"/>
      <c r="N1509" s="32"/>
      <c r="O1509" s="32"/>
      <c r="P1509" s="32"/>
      <c r="Q1509" s="32"/>
    </row>
    <row r="1510" spans="6:17" x14ac:dyDescent="0.2"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  <c r="P1510" s="32"/>
      <c r="Q1510" s="32"/>
    </row>
    <row r="1511" spans="6:17" x14ac:dyDescent="0.2"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  <c r="P1511" s="32"/>
      <c r="Q1511" s="32"/>
    </row>
    <row r="1512" spans="6:17" x14ac:dyDescent="0.2"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  <c r="P1512" s="32"/>
      <c r="Q1512" s="32"/>
    </row>
    <row r="1513" spans="6:17" x14ac:dyDescent="0.2"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  <c r="P1513" s="32"/>
      <c r="Q1513" s="32"/>
    </row>
    <row r="1514" spans="6:17" x14ac:dyDescent="0.2"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  <c r="P1514" s="32"/>
      <c r="Q1514" s="32"/>
    </row>
    <row r="1515" spans="6:17" x14ac:dyDescent="0.2">
      <c r="F1515" s="32"/>
      <c r="G1515" s="32"/>
      <c r="H1515" s="32"/>
      <c r="I1515" s="32"/>
      <c r="J1515" s="32"/>
      <c r="K1515" s="32"/>
      <c r="L1515" s="32"/>
      <c r="M1515" s="32"/>
      <c r="N1515" s="32"/>
      <c r="O1515" s="32"/>
      <c r="P1515" s="32"/>
      <c r="Q1515" s="32"/>
    </row>
    <row r="1516" spans="6:17" x14ac:dyDescent="0.2"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  <c r="P1516" s="32"/>
      <c r="Q1516" s="32"/>
    </row>
    <row r="1517" spans="6:17" x14ac:dyDescent="0.2">
      <c r="F1517" s="32"/>
      <c r="G1517" s="32"/>
      <c r="H1517" s="32"/>
      <c r="I1517" s="32"/>
      <c r="J1517" s="32"/>
      <c r="K1517" s="32"/>
      <c r="L1517" s="32"/>
      <c r="M1517" s="32"/>
      <c r="N1517" s="32"/>
      <c r="O1517" s="32"/>
      <c r="P1517" s="32"/>
      <c r="Q1517" s="32"/>
    </row>
    <row r="1518" spans="6:17" x14ac:dyDescent="0.2">
      <c r="F1518" s="32"/>
      <c r="G1518" s="32"/>
      <c r="H1518" s="32"/>
      <c r="I1518" s="32"/>
      <c r="J1518" s="32"/>
      <c r="K1518" s="32"/>
      <c r="L1518" s="32"/>
      <c r="M1518" s="32"/>
      <c r="N1518" s="32"/>
      <c r="O1518" s="32"/>
      <c r="P1518" s="32"/>
      <c r="Q1518" s="32"/>
    </row>
    <row r="1519" spans="6:17" x14ac:dyDescent="0.2"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  <c r="P1519" s="32"/>
      <c r="Q1519" s="32"/>
    </row>
    <row r="1520" spans="6:17" x14ac:dyDescent="0.2"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  <c r="P1520" s="32"/>
      <c r="Q1520" s="32"/>
    </row>
    <row r="1521" spans="6:17" x14ac:dyDescent="0.2"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  <c r="P1521" s="32"/>
      <c r="Q1521" s="32"/>
    </row>
    <row r="1522" spans="6:17" x14ac:dyDescent="0.2"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  <c r="P1522" s="32"/>
      <c r="Q1522" s="32"/>
    </row>
    <row r="1523" spans="6:17" x14ac:dyDescent="0.2"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  <c r="P1523" s="32"/>
      <c r="Q1523" s="32"/>
    </row>
    <row r="1524" spans="6:17" x14ac:dyDescent="0.2">
      <c r="F1524" s="32"/>
      <c r="G1524" s="32"/>
      <c r="H1524" s="32"/>
      <c r="I1524" s="32"/>
      <c r="J1524" s="32"/>
      <c r="K1524" s="32"/>
      <c r="L1524" s="32"/>
      <c r="M1524" s="32"/>
      <c r="N1524" s="32"/>
      <c r="O1524" s="32"/>
      <c r="P1524" s="32"/>
      <c r="Q1524" s="32"/>
    </row>
    <row r="1525" spans="6:17" x14ac:dyDescent="0.2"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  <c r="P1525" s="32"/>
      <c r="Q1525" s="32"/>
    </row>
    <row r="1526" spans="6:17" x14ac:dyDescent="0.2"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  <c r="P1526" s="32"/>
      <c r="Q1526" s="32"/>
    </row>
    <row r="1527" spans="6:17" x14ac:dyDescent="0.2"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  <c r="P1527" s="32"/>
      <c r="Q1527" s="32"/>
    </row>
    <row r="1528" spans="6:17" x14ac:dyDescent="0.2">
      <c r="F1528" s="32"/>
      <c r="G1528" s="32"/>
      <c r="H1528" s="32"/>
      <c r="I1528" s="32"/>
      <c r="J1528" s="32"/>
      <c r="K1528" s="32"/>
      <c r="L1528" s="32"/>
      <c r="M1528" s="32"/>
      <c r="N1528" s="32"/>
      <c r="O1528" s="32"/>
      <c r="P1528" s="32"/>
      <c r="Q1528" s="32"/>
    </row>
    <row r="1529" spans="6:17" x14ac:dyDescent="0.2"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  <c r="P1529" s="32"/>
      <c r="Q1529" s="32"/>
    </row>
    <row r="1530" spans="6:17" x14ac:dyDescent="0.2"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</row>
    <row r="1531" spans="6:17" x14ac:dyDescent="0.2"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  <c r="P1531" s="32"/>
      <c r="Q1531" s="32"/>
    </row>
    <row r="1532" spans="6:17" x14ac:dyDescent="0.2">
      <c r="F1532" s="32"/>
      <c r="G1532" s="32"/>
      <c r="H1532" s="32"/>
      <c r="I1532" s="32"/>
      <c r="J1532" s="32"/>
      <c r="K1532" s="32"/>
      <c r="L1532" s="32"/>
      <c r="M1532" s="32"/>
      <c r="N1532" s="32"/>
      <c r="O1532" s="32"/>
      <c r="P1532" s="32"/>
      <c r="Q1532" s="32"/>
    </row>
    <row r="1533" spans="6:17" x14ac:dyDescent="0.2">
      <c r="F1533" s="32"/>
      <c r="G1533" s="32"/>
      <c r="H1533" s="32"/>
      <c r="I1533" s="32"/>
      <c r="J1533" s="32"/>
      <c r="K1533" s="32"/>
      <c r="L1533" s="32"/>
      <c r="M1533" s="32"/>
      <c r="N1533" s="32"/>
      <c r="O1533" s="32"/>
      <c r="P1533" s="32"/>
      <c r="Q1533" s="32"/>
    </row>
    <row r="1534" spans="6:17" x14ac:dyDescent="0.2">
      <c r="F1534" s="32"/>
      <c r="G1534" s="32"/>
      <c r="H1534" s="32"/>
      <c r="I1534" s="32"/>
      <c r="J1534" s="32"/>
      <c r="K1534" s="32"/>
      <c r="L1534" s="32"/>
      <c r="M1534" s="32"/>
      <c r="N1534" s="32"/>
      <c r="O1534" s="32"/>
      <c r="P1534" s="32"/>
      <c r="Q1534" s="32"/>
    </row>
    <row r="1535" spans="6:17" x14ac:dyDescent="0.2">
      <c r="F1535" s="32"/>
      <c r="G1535" s="32"/>
      <c r="H1535" s="32"/>
      <c r="I1535" s="32"/>
      <c r="J1535" s="32"/>
      <c r="K1535" s="32"/>
      <c r="L1535" s="32"/>
      <c r="M1535" s="32"/>
      <c r="N1535" s="32"/>
      <c r="O1535" s="32"/>
      <c r="P1535" s="32"/>
      <c r="Q1535" s="32"/>
    </row>
    <row r="1536" spans="6:17" x14ac:dyDescent="0.2">
      <c r="F1536" s="32"/>
      <c r="G1536" s="32"/>
      <c r="H1536" s="32"/>
      <c r="I1536" s="32"/>
      <c r="J1536" s="32"/>
      <c r="K1536" s="32"/>
      <c r="L1536" s="32"/>
      <c r="M1536" s="32"/>
      <c r="N1536" s="32"/>
      <c r="O1536" s="32"/>
      <c r="P1536" s="32"/>
      <c r="Q1536" s="32"/>
    </row>
    <row r="1537" spans="6:17" x14ac:dyDescent="0.2">
      <c r="F1537" s="32"/>
      <c r="G1537" s="32"/>
      <c r="H1537" s="32"/>
      <c r="I1537" s="32"/>
      <c r="J1537" s="32"/>
      <c r="K1537" s="32"/>
      <c r="L1537" s="32"/>
      <c r="M1537" s="32"/>
      <c r="N1537" s="32"/>
      <c r="O1537" s="32"/>
      <c r="P1537" s="32"/>
      <c r="Q1537" s="32"/>
    </row>
    <row r="1538" spans="6:17" x14ac:dyDescent="0.2"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  <c r="P1538" s="32"/>
      <c r="Q1538" s="32"/>
    </row>
    <row r="1539" spans="6:17" x14ac:dyDescent="0.2">
      <c r="F1539" s="32"/>
      <c r="G1539" s="32"/>
      <c r="H1539" s="32"/>
      <c r="I1539" s="32"/>
      <c r="J1539" s="32"/>
      <c r="K1539" s="32"/>
      <c r="L1539" s="32"/>
      <c r="M1539" s="32"/>
      <c r="N1539" s="32"/>
      <c r="O1539" s="32"/>
      <c r="P1539" s="32"/>
      <c r="Q1539" s="32"/>
    </row>
    <row r="1540" spans="6:17" x14ac:dyDescent="0.2"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  <c r="P1540" s="32"/>
      <c r="Q1540" s="32"/>
    </row>
    <row r="1541" spans="6:17" x14ac:dyDescent="0.2"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  <c r="P1541" s="32"/>
      <c r="Q1541" s="32"/>
    </row>
    <row r="1542" spans="6:17" x14ac:dyDescent="0.2">
      <c r="F1542" s="32"/>
      <c r="G1542" s="32"/>
      <c r="H1542" s="32"/>
      <c r="I1542" s="32"/>
      <c r="J1542" s="32"/>
      <c r="K1542" s="32"/>
      <c r="L1542" s="32"/>
      <c r="M1542" s="32"/>
      <c r="N1542" s="32"/>
      <c r="O1542" s="32"/>
      <c r="P1542" s="32"/>
      <c r="Q1542" s="32"/>
    </row>
    <row r="1543" spans="6:17" x14ac:dyDescent="0.2"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  <c r="P1543" s="32"/>
      <c r="Q1543" s="32"/>
    </row>
    <row r="1544" spans="6:17" x14ac:dyDescent="0.2">
      <c r="F1544" s="32"/>
      <c r="G1544" s="32"/>
      <c r="H1544" s="32"/>
      <c r="I1544" s="32"/>
      <c r="J1544" s="32"/>
      <c r="K1544" s="32"/>
      <c r="L1544" s="32"/>
      <c r="M1544" s="32"/>
      <c r="N1544" s="32"/>
      <c r="O1544" s="32"/>
      <c r="P1544" s="32"/>
      <c r="Q1544" s="32"/>
    </row>
    <row r="1545" spans="6:17" x14ac:dyDescent="0.2"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  <c r="P1545" s="32"/>
      <c r="Q1545" s="32"/>
    </row>
    <row r="1546" spans="6:17" x14ac:dyDescent="0.2"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</row>
    <row r="1547" spans="6:17" x14ac:dyDescent="0.2">
      <c r="F1547" s="32"/>
      <c r="G1547" s="32"/>
      <c r="H1547" s="32"/>
      <c r="I1547" s="32"/>
      <c r="J1547" s="32"/>
      <c r="K1547" s="32"/>
      <c r="L1547" s="32"/>
      <c r="M1547" s="32"/>
      <c r="N1547" s="32"/>
      <c r="O1547" s="32"/>
      <c r="P1547" s="32"/>
      <c r="Q1547" s="32"/>
    </row>
    <row r="1548" spans="6:17" x14ac:dyDescent="0.2"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</row>
    <row r="1549" spans="6:17" x14ac:dyDescent="0.2">
      <c r="F1549" s="32"/>
      <c r="G1549" s="32"/>
      <c r="H1549" s="32"/>
      <c r="I1549" s="32"/>
      <c r="J1549" s="32"/>
      <c r="K1549" s="32"/>
      <c r="L1549" s="32"/>
      <c r="M1549" s="32"/>
      <c r="N1549" s="32"/>
      <c r="O1549" s="32"/>
      <c r="P1549" s="32"/>
      <c r="Q1549" s="32"/>
    </row>
    <row r="1550" spans="6:17" x14ac:dyDescent="0.2">
      <c r="F1550" s="32"/>
      <c r="G1550" s="32"/>
      <c r="H1550" s="32"/>
      <c r="I1550" s="32"/>
      <c r="J1550" s="32"/>
      <c r="K1550" s="32"/>
      <c r="L1550" s="32"/>
      <c r="M1550" s="32"/>
      <c r="N1550" s="32"/>
      <c r="O1550" s="32"/>
      <c r="P1550" s="32"/>
      <c r="Q1550" s="32"/>
    </row>
    <row r="1551" spans="6:17" x14ac:dyDescent="0.2"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  <c r="P1551" s="32"/>
      <c r="Q1551" s="32"/>
    </row>
    <row r="1552" spans="6:17" x14ac:dyDescent="0.2">
      <c r="F1552" s="32"/>
      <c r="G1552" s="32"/>
      <c r="H1552" s="32"/>
      <c r="I1552" s="32"/>
      <c r="J1552" s="32"/>
      <c r="K1552" s="32"/>
      <c r="L1552" s="32"/>
      <c r="M1552" s="32"/>
      <c r="N1552" s="32"/>
      <c r="O1552" s="32"/>
      <c r="P1552" s="32"/>
      <c r="Q1552" s="32"/>
    </row>
    <row r="1553" spans="6:17" x14ac:dyDescent="0.2">
      <c r="F1553" s="32"/>
      <c r="G1553" s="32"/>
      <c r="H1553" s="32"/>
      <c r="I1553" s="32"/>
      <c r="J1553" s="32"/>
      <c r="K1553" s="32"/>
      <c r="L1553" s="32"/>
      <c r="M1553" s="32"/>
      <c r="N1553" s="32"/>
      <c r="O1553" s="32"/>
      <c r="P1553" s="32"/>
      <c r="Q1553" s="32"/>
    </row>
    <row r="1554" spans="6:17" x14ac:dyDescent="0.2">
      <c r="F1554" s="32"/>
      <c r="G1554" s="32"/>
      <c r="H1554" s="32"/>
      <c r="I1554" s="32"/>
      <c r="J1554" s="32"/>
      <c r="K1554" s="32"/>
      <c r="L1554" s="32"/>
      <c r="M1554" s="32"/>
      <c r="N1554" s="32"/>
      <c r="O1554" s="32"/>
      <c r="P1554" s="32"/>
      <c r="Q1554" s="32"/>
    </row>
    <row r="1555" spans="6:17" x14ac:dyDescent="0.2"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  <c r="P1555" s="32"/>
      <c r="Q1555" s="32"/>
    </row>
    <row r="1556" spans="6:17" x14ac:dyDescent="0.2">
      <c r="F1556" s="32"/>
      <c r="G1556" s="32"/>
      <c r="H1556" s="32"/>
      <c r="I1556" s="32"/>
      <c r="J1556" s="32"/>
      <c r="K1556" s="32"/>
      <c r="L1556" s="32"/>
      <c r="M1556" s="32"/>
      <c r="N1556" s="32"/>
      <c r="O1556" s="32"/>
      <c r="P1556" s="32"/>
      <c r="Q1556" s="32"/>
    </row>
    <row r="1557" spans="6:17" x14ac:dyDescent="0.2"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  <c r="P1557" s="32"/>
      <c r="Q1557" s="32"/>
    </row>
    <row r="1558" spans="6:17" x14ac:dyDescent="0.2"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  <c r="P1558" s="32"/>
      <c r="Q1558" s="32"/>
    </row>
    <row r="1559" spans="6:17" x14ac:dyDescent="0.2"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  <c r="P1559" s="32"/>
      <c r="Q1559" s="32"/>
    </row>
    <row r="1560" spans="6:17" x14ac:dyDescent="0.2"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  <c r="P1560" s="32"/>
      <c r="Q1560" s="32"/>
    </row>
    <row r="1561" spans="6:17" x14ac:dyDescent="0.2"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  <c r="P1561" s="32"/>
      <c r="Q1561" s="32"/>
    </row>
    <row r="1562" spans="6:17" x14ac:dyDescent="0.2"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</row>
    <row r="1563" spans="6:17" x14ac:dyDescent="0.2"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  <c r="P1563" s="32"/>
      <c r="Q1563" s="32"/>
    </row>
    <row r="1564" spans="6:17" x14ac:dyDescent="0.2"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  <c r="P1564" s="32"/>
      <c r="Q1564" s="32"/>
    </row>
    <row r="1565" spans="6:17" x14ac:dyDescent="0.2">
      <c r="F1565" s="32"/>
      <c r="G1565" s="32"/>
      <c r="H1565" s="32"/>
      <c r="I1565" s="32"/>
      <c r="J1565" s="32"/>
      <c r="K1565" s="32"/>
      <c r="L1565" s="32"/>
      <c r="M1565" s="32"/>
      <c r="N1565" s="32"/>
      <c r="O1565" s="32"/>
      <c r="P1565" s="32"/>
      <c r="Q1565" s="32"/>
    </row>
    <row r="1566" spans="6:17" x14ac:dyDescent="0.2"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</row>
    <row r="1567" spans="6:17" x14ac:dyDescent="0.2"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  <c r="P1567" s="32"/>
      <c r="Q1567" s="32"/>
    </row>
    <row r="1568" spans="6:17" x14ac:dyDescent="0.2"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  <c r="P1568" s="32"/>
      <c r="Q1568" s="32"/>
    </row>
    <row r="1569" spans="6:17" x14ac:dyDescent="0.2"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</row>
    <row r="1570" spans="6:17" x14ac:dyDescent="0.2"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  <c r="P1570" s="32"/>
      <c r="Q1570" s="32"/>
    </row>
    <row r="1571" spans="6:17" x14ac:dyDescent="0.2"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  <c r="P1571" s="32"/>
      <c r="Q1571" s="32"/>
    </row>
    <row r="1572" spans="6:17" x14ac:dyDescent="0.2">
      <c r="F1572" s="32"/>
      <c r="G1572" s="32"/>
      <c r="H1572" s="32"/>
      <c r="I1572" s="32"/>
      <c r="J1572" s="32"/>
      <c r="K1572" s="32"/>
      <c r="L1572" s="32"/>
      <c r="M1572" s="32"/>
      <c r="N1572" s="32"/>
      <c r="O1572" s="32"/>
      <c r="P1572" s="32"/>
      <c r="Q1572" s="32"/>
    </row>
    <row r="1573" spans="6:17" x14ac:dyDescent="0.2"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  <c r="P1573" s="32"/>
      <c r="Q1573" s="32"/>
    </row>
    <row r="1574" spans="6:17" x14ac:dyDescent="0.2">
      <c r="F1574" s="32"/>
      <c r="G1574" s="32"/>
      <c r="H1574" s="32"/>
      <c r="I1574" s="32"/>
      <c r="J1574" s="32"/>
      <c r="K1574" s="32"/>
      <c r="L1574" s="32"/>
      <c r="M1574" s="32"/>
      <c r="N1574" s="32"/>
      <c r="O1574" s="32"/>
      <c r="P1574" s="32"/>
      <c r="Q1574" s="32"/>
    </row>
    <row r="1575" spans="6:17" x14ac:dyDescent="0.2">
      <c r="F1575" s="32"/>
      <c r="G1575" s="32"/>
      <c r="H1575" s="32"/>
      <c r="I1575" s="32"/>
      <c r="J1575" s="32"/>
      <c r="K1575" s="32"/>
      <c r="L1575" s="32"/>
      <c r="M1575" s="32"/>
      <c r="N1575" s="32"/>
      <c r="O1575" s="32"/>
      <c r="P1575" s="32"/>
      <c r="Q1575" s="32"/>
    </row>
    <row r="1576" spans="6:17" x14ac:dyDescent="0.2"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  <c r="P1576" s="32"/>
      <c r="Q1576" s="32"/>
    </row>
    <row r="1577" spans="6:17" x14ac:dyDescent="0.2">
      <c r="F1577" s="32"/>
      <c r="G1577" s="32"/>
      <c r="H1577" s="32"/>
      <c r="I1577" s="32"/>
      <c r="J1577" s="32"/>
      <c r="K1577" s="32"/>
      <c r="L1577" s="32"/>
      <c r="M1577" s="32"/>
      <c r="N1577" s="32"/>
      <c r="O1577" s="32"/>
      <c r="P1577" s="32"/>
      <c r="Q1577" s="32"/>
    </row>
    <row r="1578" spans="6:17" x14ac:dyDescent="0.2"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</row>
    <row r="1579" spans="6:17" x14ac:dyDescent="0.2">
      <c r="F1579" s="32"/>
      <c r="G1579" s="32"/>
      <c r="H1579" s="32"/>
      <c r="I1579" s="32"/>
      <c r="J1579" s="32"/>
      <c r="K1579" s="32"/>
      <c r="L1579" s="32"/>
      <c r="M1579" s="32"/>
      <c r="N1579" s="32"/>
      <c r="O1579" s="32"/>
      <c r="P1579" s="32"/>
      <c r="Q1579" s="32"/>
    </row>
    <row r="1580" spans="6:17" x14ac:dyDescent="0.2"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  <c r="P1580" s="32"/>
      <c r="Q1580" s="32"/>
    </row>
    <row r="1581" spans="6:17" x14ac:dyDescent="0.2">
      <c r="F1581" s="32"/>
      <c r="G1581" s="32"/>
      <c r="H1581" s="32"/>
      <c r="I1581" s="32"/>
      <c r="J1581" s="32"/>
      <c r="K1581" s="32"/>
      <c r="L1581" s="32"/>
      <c r="M1581" s="32"/>
      <c r="N1581" s="32"/>
      <c r="O1581" s="32"/>
      <c r="P1581" s="32"/>
      <c r="Q1581" s="32"/>
    </row>
    <row r="1582" spans="6:17" x14ac:dyDescent="0.2"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  <c r="P1582" s="32"/>
      <c r="Q1582" s="32"/>
    </row>
    <row r="1583" spans="6:17" x14ac:dyDescent="0.2">
      <c r="F1583" s="32"/>
      <c r="G1583" s="32"/>
      <c r="H1583" s="32"/>
      <c r="I1583" s="32"/>
      <c r="J1583" s="32"/>
      <c r="K1583" s="32"/>
      <c r="L1583" s="32"/>
      <c r="M1583" s="32"/>
      <c r="N1583" s="32"/>
      <c r="O1583" s="32"/>
      <c r="P1583" s="32"/>
      <c r="Q1583" s="32"/>
    </row>
    <row r="1584" spans="6:17" x14ac:dyDescent="0.2">
      <c r="F1584" s="32"/>
      <c r="G1584" s="32"/>
      <c r="H1584" s="32"/>
      <c r="I1584" s="32"/>
      <c r="J1584" s="32"/>
      <c r="K1584" s="32"/>
      <c r="L1584" s="32"/>
      <c r="M1584" s="32"/>
      <c r="N1584" s="32"/>
      <c r="O1584" s="32"/>
      <c r="P1584" s="32"/>
      <c r="Q1584" s="32"/>
    </row>
    <row r="1585" spans="6:17" x14ac:dyDescent="0.2"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  <c r="P1585" s="32"/>
      <c r="Q1585" s="32"/>
    </row>
    <row r="1586" spans="6:17" x14ac:dyDescent="0.2">
      <c r="F1586" s="32"/>
      <c r="G1586" s="32"/>
      <c r="H1586" s="32"/>
      <c r="I1586" s="32"/>
      <c r="J1586" s="32"/>
      <c r="K1586" s="32"/>
      <c r="L1586" s="32"/>
      <c r="M1586" s="32"/>
      <c r="N1586" s="32"/>
      <c r="O1586" s="32"/>
      <c r="P1586" s="32"/>
      <c r="Q1586" s="32"/>
    </row>
    <row r="1587" spans="6:17" x14ac:dyDescent="0.2"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  <c r="P1587" s="32"/>
      <c r="Q1587" s="32"/>
    </row>
    <row r="1588" spans="6:17" x14ac:dyDescent="0.2"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  <c r="P1588" s="32"/>
      <c r="Q1588" s="32"/>
    </row>
    <row r="1589" spans="6:17" x14ac:dyDescent="0.2">
      <c r="F1589" s="32"/>
      <c r="G1589" s="32"/>
      <c r="H1589" s="32"/>
      <c r="I1589" s="32"/>
      <c r="J1589" s="32"/>
      <c r="K1589" s="32"/>
      <c r="L1589" s="32"/>
      <c r="M1589" s="32"/>
      <c r="N1589" s="32"/>
      <c r="O1589" s="32"/>
      <c r="P1589" s="32"/>
      <c r="Q1589" s="32"/>
    </row>
    <row r="1590" spans="6:17" x14ac:dyDescent="0.2"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  <c r="P1590" s="32"/>
      <c r="Q1590" s="32"/>
    </row>
    <row r="1591" spans="6:17" x14ac:dyDescent="0.2">
      <c r="F1591" s="32"/>
      <c r="G1591" s="32"/>
      <c r="H1591" s="32"/>
      <c r="I1591" s="32"/>
      <c r="J1591" s="32"/>
      <c r="K1591" s="32"/>
      <c r="L1591" s="32"/>
      <c r="M1591" s="32"/>
      <c r="N1591" s="32"/>
      <c r="O1591" s="32"/>
      <c r="P1591" s="32"/>
      <c r="Q1591" s="32"/>
    </row>
    <row r="1592" spans="6:17" x14ac:dyDescent="0.2"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  <c r="P1592" s="32"/>
      <c r="Q1592" s="32"/>
    </row>
    <row r="1593" spans="6:17" x14ac:dyDescent="0.2"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  <c r="P1593" s="32"/>
      <c r="Q1593" s="32"/>
    </row>
    <row r="1594" spans="6:17" x14ac:dyDescent="0.2"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</row>
    <row r="1595" spans="6:17" x14ac:dyDescent="0.2"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  <c r="P1595" s="32"/>
      <c r="Q1595" s="32"/>
    </row>
    <row r="1596" spans="6:17" x14ac:dyDescent="0.2">
      <c r="F1596" s="32"/>
      <c r="G1596" s="32"/>
      <c r="H1596" s="32"/>
      <c r="I1596" s="32"/>
      <c r="J1596" s="32"/>
      <c r="K1596" s="32"/>
      <c r="L1596" s="32"/>
      <c r="M1596" s="32"/>
      <c r="N1596" s="32"/>
      <c r="O1596" s="32"/>
      <c r="P1596" s="32"/>
      <c r="Q1596" s="32"/>
    </row>
    <row r="1597" spans="6:17" x14ac:dyDescent="0.2"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  <c r="P1597" s="32"/>
      <c r="Q1597" s="32"/>
    </row>
    <row r="1598" spans="6:17" x14ac:dyDescent="0.2">
      <c r="F1598" s="32"/>
      <c r="G1598" s="32"/>
      <c r="H1598" s="32"/>
      <c r="I1598" s="32"/>
      <c r="J1598" s="32"/>
      <c r="K1598" s="32"/>
      <c r="L1598" s="32"/>
      <c r="M1598" s="32"/>
      <c r="N1598" s="32"/>
      <c r="O1598" s="32"/>
      <c r="P1598" s="32"/>
      <c r="Q1598" s="32"/>
    </row>
    <row r="1599" spans="6:17" x14ac:dyDescent="0.2">
      <c r="F1599" s="32"/>
      <c r="G1599" s="32"/>
      <c r="H1599" s="32"/>
      <c r="I1599" s="32"/>
      <c r="J1599" s="32"/>
      <c r="K1599" s="32"/>
      <c r="L1599" s="32"/>
      <c r="M1599" s="32"/>
      <c r="N1599" s="32"/>
      <c r="O1599" s="32"/>
      <c r="P1599" s="32"/>
      <c r="Q1599" s="32"/>
    </row>
    <row r="1600" spans="6:17" x14ac:dyDescent="0.2">
      <c r="F1600" s="32"/>
      <c r="G1600" s="32"/>
      <c r="H1600" s="32"/>
      <c r="I1600" s="32"/>
      <c r="J1600" s="32"/>
      <c r="K1600" s="32"/>
      <c r="L1600" s="32"/>
      <c r="M1600" s="32"/>
      <c r="N1600" s="32"/>
      <c r="O1600" s="32"/>
      <c r="P1600" s="32"/>
      <c r="Q1600" s="32"/>
    </row>
    <row r="1601" spans="6:17" x14ac:dyDescent="0.2">
      <c r="F1601" s="32"/>
      <c r="G1601" s="32"/>
      <c r="H1601" s="32"/>
      <c r="I1601" s="32"/>
      <c r="J1601" s="32"/>
      <c r="K1601" s="32"/>
      <c r="L1601" s="32"/>
      <c r="M1601" s="32"/>
      <c r="N1601" s="32"/>
      <c r="O1601" s="32"/>
      <c r="P1601" s="32"/>
      <c r="Q1601" s="32"/>
    </row>
    <row r="1602" spans="6:17" x14ac:dyDescent="0.2"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  <c r="P1602" s="32"/>
      <c r="Q1602" s="32"/>
    </row>
    <row r="1603" spans="6:17" x14ac:dyDescent="0.2"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  <c r="P1603" s="32"/>
      <c r="Q1603" s="32"/>
    </row>
    <row r="1604" spans="6:17" x14ac:dyDescent="0.2"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</row>
    <row r="1605" spans="6:17" x14ac:dyDescent="0.2"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  <c r="P1605" s="32"/>
      <c r="Q1605" s="32"/>
    </row>
    <row r="1606" spans="6:17" x14ac:dyDescent="0.2">
      <c r="F1606" s="32"/>
      <c r="G1606" s="32"/>
      <c r="H1606" s="32"/>
      <c r="I1606" s="32"/>
      <c r="J1606" s="32"/>
      <c r="K1606" s="32"/>
      <c r="L1606" s="32"/>
      <c r="M1606" s="32"/>
      <c r="N1606" s="32"/>
      <c r="O1606" s="32"/>
      <c r="P1606" s="32"/>
      <c r="Q1606" s="32"/>
    </row>
    <row r="1607" spans="6:17" x14ac:dyDescent="0.2"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  <c r="P1607" s="32"/>
      <c r="Q1607" s="32"/>
    </row>
    <row r="1608" spans="6:17" x14ac:dyDescent="0.2">
      <c r="F1608" s="32"/>
      <c r="G1608" s="32"/>
      <c r="H1608" s="32"/>
      <c r="I1608" s="32"/>
      <c r="J1608" s="32"/>
      <c r="K1608" s="32"/>
      <c r="L1608" s="32"/>
      <c r="M1608" s="32"/>
      <c r="N1608" s="32"/>
      <c r="O1608" s="32"/>
      <c r="P1608" s="32"/>
      <c r="Q1608" s="32"/>
    </row>
    <row r="1609" spans="6:17" x14ac:dyDescent="0.2">
      <c r="F1609" s="32"/>
      <c r="G1609" s="32"/>
      <c r="H1609" s="32"/>
      <c r="I1609" s="32"/>
      <c r="J1609" s="32"/>
      <c r="K1609" s="32"/>
      <c r="L1609" s="32"/>
      <c r="M1609" s="32"/>
      <c r="N1609" s="32"/>
      <c r="O1609" s="32"/>
      <c r="P1609" s="32"/>
      <c r="Q1609" s="32"/>
    </row>
    <row r="1610" spans="6:17" x14ac:dyDescent="0.2"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</row>
    <row r="1611" spans="6:17" x14ac:dyDescent="0.2">
      <c r="F1611" s="32"/>
      <c r="G1611" s="32"/>
      <c r="H1611" s="32"/>
      <c r="I1611" s="32"/>
      <c r="J1611" s="32"/>
      <c r="K1611" s="32"/>
      <c r="L1611" s="32"/>
      <c r="M1611" s="32"/>
      <c r="N1611" s="32"/>
      <c r="O1611" s="32"/>
      <c r="P1611" s="32"/>
      <c r="Q1611" s="32"/>
    </row>
    <row r="1612" spans="6:17" x14ac:dyDescent="0.2"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  <c r="P1612" s="32"/>
      <c r="Q1612" s="32"/>
    </row>
    <row r="1613" spans="6:17" x14ac:dyDescent="0.2"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  <c r="P1613" s="32"/>
      <c r="Q1613" s="32"/>
    </row>
    <row r="1614" spans="6:17" x14ac:dyDescent="0.2"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  <c r="P1614" s="32"/>
      <c r="Q1614" s="32"/>
    </row>
    <row r="1615" spans="6:17" x14ac:dyDescent="0.2"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  <c r="P1615" s="32"/>
      <c r="Q1615" s="32"/>
    </row>
    <row r="1616" spans="6:17" x14ac:dyDescent="0.2"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  <c r="P1616" s="32"/>
      <c r="Q1616" s="32"/>
    </row>
    <row r="1617" spans="6:17" x14ac:dyDescent="0.2"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  <c r="P1617" s="32"/>
      <c r="Q1617" s="32"/>
    </row>
    <row r="1618" spans="6:17" x14ac:dyDescent="0.2">
      <c r="F1618" s="32"/>
      <c r="G1618" s="32"/>
      <c r="H1618" s="32"/>
      <c r="I1618" s="32"/>
      <c r="J1618" s="32"/>
      <c r="K1618" s="32"/>
      <c r="L1618" s="32"/>
      <c r="M1618" s="32"/>
      <c r="N1618" s="32"/>
      <c r="O1618" s="32"/>
      <c r="P1618" s="32"/>
      <c r="Q1618" s="32"/>
    </row>
    <row r="1619" spans="6:17" x14ac:dyDescent="0.2">
      <c r="F1619" s="32"/>
      <c r="G1619" s="32"/>
      <c r="H1619" s="32"/>
      <c r="I1619" s="32"/>
      <c r="J1619" s="32"/>
      <c r="K1619" s="32"/>
      <c r="L1619" s="32"/>
      <c r="M1619" s="32"/>
      <c r="N1619" s="32"/>
      <c r="O1619" s="32"/>
      <c r="P1619" s="32"/>
      <c r="Q1619" s="32"/>
    </row>
    <row r="1620" spans="6:17" x14ac:dyDescent="0.2"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  <c r="P1620" s="32"/>
      <c r="Q1620" s="32"/>
    </row>
    <row r="1621" spans="6:17" x14ac:dyDescent="0.2">
      <c r="F1621" s="32"/>
      <c r="G1621" s="32"/>
      <c r="H1621" s="32"/>
      <c r="I1621" s="32"/>
      <c r="J1621" s="32"/>
      <c r="K1621" s="32"/>
      <c r="L1621" s="32"/>
      <c r="M1621" s="32"/>
      <c r="N1621" s="32"/>
      <c r="O1621" s="32"/>
      <c r="P1621" s="32"/>
      <c r="Q1621" s="32"/>
    </row>
    <row r="1622" spans="6:17" x14ac:dyDescent="0.2">
      <c r="F1622" s="32"/>
      <c r="G1622" s="32"/>
      <c r="H1622" s="32"/>
      <c r="I1622" s="32"/>
      <c r="J1622" s="32"/>
      <c r="K1622" s="32"/>
      <c r="L1622" s="32"/>
      <c r="M1622" s="32"/>
      <c r="N1622" s="32"/>
      <c r="O1622" s="32"/>
      <c r="P1622" s="32"/>
      <c r="Q1622" s="32"/>
    </row>
    <row r="1623" spans="6:17" x14ac:dyDescent="0.2"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  <c r="P1623" s="32"/>
      <c r="Q1623" s="32"/>
    </row>
    <row r="1624" spans="6:17" x14ac:dyDescent="0.2">
      <c r="F1624" s="32"/>
      <c r="G1624" s="32"/>
      <c r="H1624" s="32"/>
      <c r="I1624" s="32"/>
      <c r="J1624" s="32"/>
      <c r="K1624" s="32"/>
      <c r="L1624" s="32"/>
      <c r="M1624" s="32"/>
      <c r="N1624" s="32"/>
      <c r="O1624" s="32"/>
      <c r="P1624" s="32"/>
      <c r="Q1624" s="32"/>
    </row>
    <row r="1625" spans="6:17" x14ac:dyDescent="0.2">
      <c r="F1625" s="32"/>
      <c r="G1625" s="32"/>
      <c r="H1625" s="32"/>
      <c r="I1625" s="32"/>
      <c r="J1625" s="32"/>
      <c r="K1625" s="32"/>
      <c r="L1625" s="32"/>
      <c r="M1625" s="32"/>
      <c r="N1625" s="32"/>
      <c r="O1625" s="32"/>
      <c r="P1625" s="32"/>
      <c r="Q1625" s="32"/>
    </row>
    <row r="1626" spans="6:17" x14ac:dyDescent="0.2"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</row>
    <row r="1627" spans="6:17" x14ac:dyDescent="0.2">
      <c r="F1627" s="32"/>
      <c r="G1627" s="32"/>
      <c r="H1627" s="32"/>
      <c r="I1627" s="32"/>
      <c r="J1627" s="32"/>
      <c r="K1627" s="32"/>
      <c r="L1627" s="32"/>
      <c r="M1627" s="32"/>
      <c r="N1627" s="32"/>
      <c r="O1627" s="32"/>
      <c r="P1627" s="32"/>
      <c r="Q1627" s="32"/>
    </row>
    <row r="1628" spans="6:17" x14ac:dyDescent="0.2"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  <c r="P1628" s="32"/>
      <c r="Q1628" s="32"/>
    </row>
    <row r="1629" spans="6:17" x14ac:dyDescent="0.2">
      <c r="F1629" s="32"/>
      <c r="G1629" s="32"/>
      <c r="H1629" s="32"/>
      <c r="I1629" s="32"/>
      <c r="J1629" s="32"/>
      <c r="K1629" s="32"/>
      <c r="L1629" s="32"/>
      <c r="M1629" s="32"/>
      <c r="N1629" s="32"/>
      <c r="O1629" s="32"/>
      <c r="P1629" s="32"/>
      <c r="Q1629" s="32"/>
    </row>
    <row r="1630" spans="6:17" x14ac:dyDescent="0.2">
      <c r="F1630" s="32"/>
      <c r="G1630" s="32"/>
      <c r="H1630" s="32"/>
      <c r="I1630" s="32"/>
      <c r="J1630" s="32"/>
      <c r="K1630" s="32"/>
      <c r="L1630" s="32"/>
      <c r="M1630" s="32"/>
      <c r="N1630" s="32"/>
      <c r="O1630" s="32"/>
      <c r="P1630" s="32"/>
      <c r="Q1630" s="32"/>
    </row>
    <row r="1631" spans="6:17" x14ac:dyDescent="0.2"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  <c r="P1631" s="32"/>
      <c r="Q1631" s="32"/>
    </row>
    <row r="1632" spans="6:17" x14ac:dyDescent="0.2">
      <c r="F1632" s="32"/>
      <c r="G1632" s="32"/>
      <c r="H1632" s="32"/>
      <c r="I1632" s="32"/>
      <c r="J1632" s="32"/>
      <c r="K1632" s="32"/>
      <c r="L1632" s="32"/>
      <c r="M1632" s="32"/>
      <c r="N1632" s="32"/>
      <c r="O1632" s="32"/>
      <c r="P1632" s="32"/>
      <c r="Q1632" s="32"/>
    </row>
    <row r="1633" spans="6:17" x14ac:dyDescent="0.2">
      <c r="F1633" s="32"/>
      <c r="G1633" s="32"/>
      <c r="H1633" s="32"/>
      <c r="I1633" s="32"/>
      <c r="J1633" s="32"/>
      <c r="K1633" s="32"/>
      <c r="L1633" s="32"/>
      <c r="M1633" s="32"/>
      <c r="N1633" s="32"/>
      <c r="O1633" s="32"/>
      <c r="P1633" s="32"/>
      <c r="Q1633" s="32"/>
    </row>
    <row r="1634" spans="6:17" x14ac:dyDescent="0.2"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  <c r="P1634" s="32"/>
      <c r="Q1634" s="32"/>
    </row>
    <row r="1635" spans="6:17" x14ac:dyDescent="0.2">
      <c r="F1635" s="32"/>
      <c r="G1635" s="32"/>
      <c r="H1635" s="32"/>
      <c r="I1635" s="32"/>
      <c r="J1635" s="32"/>
      <c r="K1635" s="32"/>
      <c r="L1635" s="32"/>
      <c r="M1635" s="32"/>
      <c r="N1635" s="32"/>
      <c r="O1635" s="32"/>
      <c r="P1635" s="32"/>
      <c r="Q1635" s="32"/>
    </row>
    <row r="1636" spans="6:17" x14ac:dyDescent="0.2">
      <c r="F1636" s="32"/>
      <c r="G1636" s="32"/>
      <c r="H1636" s="32"/>
      <c r="I1636" s="32"/>
      <c r="J1636" s="32"/>
      <c r="K1636" s="32"/>
      <c r="L1636" s="32"/>
      <c r="M1636" s="32"/>
      <c r="N1636" s="32"/>
      <c r="O1636" s="32"/>
      <c r="P1636" s="32"/>
      <c r="Q1636" s="32"/>
    </row>
    <row r="1637" spans="6:17" x14ac:dyDescent="0.2"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</row>
    <row r="1638" spans="6:17" x14ac:dyDescent="0.2"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  <c r="P1638" s="32"/>
      <c r="Q1638" s="32"/>
    </row>
    <row r="1639" spans="6:17" x14ac:dyDescent="0.2"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  <c r="P1639" s="32"/>
      <c r="Q1639" s="32"/>
    </row>
    <row r="1640" spans="6:17" x14ac:dyDescent="0.2"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  <c r="P1640" s="32"/>
      <c r="Q1640" s="32"/>
    </row>
    <row r="1641" spans="6:17" x14ac:dyDescent="0.2"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  <c r="P1641" s="32"/>
      <c r="Q1641" s="32"/>
    </row>
    <row r="1642" spans="6:17" x14ac:dyDescent="0.2"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  <c r="P1642" s="32"/>
      <c r="Q1642" s="32"/>
    </row>
    <row r="1643" spans="6:17" x14ac:dyDescent="0.2"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</row>
    <row r="1644" spans="6:17" x14ac:dyDescent="0.2"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  <c r="P1644" s="32"/>
      <c r="Q1644" s="32"/>
    </row>
    <row r="1645" spans="6:17" x14ac:dyDescent="0.2">
      <c r="F1645" s="32"/>
      <c r="G1645" s="32"/>
      <c r="H1645" s="32"/>
      <c r="I1645" s="32"/>
      <c r="J1645" s="32"/>
      <c r="K1645" s="32"/>
      <c r="L1645" s="32"/>
      <c r="M1645" s="32"/>
      <c r="N1645" s="32"/>
      <c r="O1645" s="32"/>
      <c r="P1645" s="32"/>
      <c r="Q1645" s="32"/>
    </row>
    <row r="1646" spans="6:17" x14ac:dyDescent="0.2">
      <c r="F1646" s="32"/>
      <c r="G1646" s="32"/>
      <c r="H1646" s="32"/>
      <c r="I1646" s="32"/>
      <c r="J1646" s="32"/>
      <c r="K1646" s="32"/>
      <c r="L1646" s="32"/>
      <c r="M1646" s="32"/>
      <c r="N1646" s="32"/>
      <c r="O1646" s="32"/>
      <c r="P1646" s="32"/>
      <c r="Q1646" s="32"/>
    </row>
    <row r="1647" spans="6:17" x14ac:dyDescent="0.2">
      <c r="F1647" s="32"/>
      <c r="G1647" s="32"/>
      <c r="H1647" s="32"/>
      <c r="I1647" s="32"/>
      <c r="J1647" s="32"/>
      <c r="K1647" s="32"/>
      <c r="L1647" s="32"/>
      <c r="M1647" s="32"/>
      <c r="N1647" s="32"/>
      <c r="O1647" s="32"/>
      <c r="P1647" s="32"/>
      <c r="Q1647" s="32"/>
    </row>
    <row r="1648" spans="6:17" x14ac:dyDescent="0.2"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  <c r="P1648" s="32"/>
      <c r="Q1648" s="32"/>
    </row>
    <row r="1649" spans="6:17" x14ac:dyDescent="0.2"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  <c r="P1649" s="32"/>
      <c r="Q1649" s="32"/>
    </row>
    <row r="1650" spans="6:17" x14ac:dyDescent="0.2"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  <c r="P1650" s="32"/>
      <c r="Q1650" s="32"/>
    </row>
    <row r="1651" spans="6:17" x14ac:dyDescent="0.2"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  <c r="P1651" s="32"/>
      <c r="Q1651" s="32"/>
    </row>
    <row r="1652" spans="6:17" x14ac:dyDescent="0.2"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</row>
    <row r="1653" spans="6:17" x14ac:dyDescent="0.2"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  <c r="P1653" s="32"/>
      <c r="Q1653" s="32"/>
    </row>
    <row r="1654" spans="6:17" x14ac:dyDescent="0.2"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  <c r="P1654" s="32"/>
      <c r="Q1654" s="32"/>
    </row>
    <row r="1655" spans="6:17" x14ac:dyDescent="0.2"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  <c r="P1655" s="32"/>
      <c r="Q1655" s="32"/>
    </row>
    <row r="1656" spans="6:17" x14ac:dyDescent="0.2"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  <c r="P1656" s="32"/>
      <c r="Q1656" s="32"/>
    </row>
    <row r="1657" spans="6:17" x14ac:dyDescent="0.2"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  <c r="P1657" s="32"/>
      <c r="Q1657" s="32"/>
    </row>
    <row r="1658" spans="6:17" x14ac:dyDescent="0.2"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  <c r="P1658" s="32"/>
      <c r="Q1658" s="32"/>
    </row>
    <row r="1659" spans="6:17" x14ac:dyDescent="0.2"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</row>
    <row r="1660" spans="6:17" x14ac:dyDescent="0.2"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  <c r="P1660" s="32"/>
      <c r="Q1660" s="32"/>
    </row>
    <row r="1661" spans="6:17" x14ac:dyDescent="0.2"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  <c r="P1661" s="32"/>
      <c r="Q1661" s="32"/>
    </row>
    <row r="1662" spans="6:17" x14ac:dyDescent="0.2"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  <c r="P1662" s="32"/>
      <c r="Q1662" s="32"/>
    </row>
    <row r="1663" spans="6:17" x14ac:dyDescent="0.2">
      <c r="F1663" s="32"/>
      <c r="G1663" s="32"/>
      <c r="H1663" s="32"/>
      <c r="I1663" s="32"/>
      <c r="J1663" s="32"/>
      <c r="K1663" s="32"/>
      <c r="L1663" s="32"/>
      <c r="M1663" s="32"/>
      <c r="N1663" s="32"/>
      <c r="O1663" s="32"/>
      <c r="P1663" s="32"/>
      <c r="Q1663" s="32"/>
    </row>
    <row r="1664" spans="6:17" x14ac:dyDescent="0.2"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  <c r="P1664" s="32"/>
      <c r="Q1664" s="32"/>
    </row>
    <row r="1665" spans="6:17" x14ac:dyDescent="0.2">
      <c r="F1665" s="32"/>
      <c r="G1665" s="32"/>
      <c r="H1665" s="32"/>
      <c r="I1665" s="32"/>
      <c r="J1665" s="32"/>
      <c r="K1665" s="32"/>
      <c r="L1665" s="32"/>
      <c r="M1665" s="32"/>
      <c r="N1665" s="32"/>
      <c r="O1665" s="32"/>
      <c r="P1665" s="32"/>
      <c r="Q1665" s="32"/>
    </row>
    <row r="1666" spans="6:17" x14ac:dyDescent="0.2"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  <c r="P1666" s="32"/>
      <c r="Q1666" s="32"/>
    </row>
    <row r="1667" spans="6:17" x14ac:dyDescent="0.2">
      <c r="F1667" s="32"/>
      <c r="G1667" s="32"/>
      <c r="H1667" s="32"/>
      <c r="I1667" s="32"/>
      <c r="J1667" s="32"/>
      <c r="K1667" s="32"/>
      <c r="L1667" s="32"/>
      <c r="M1667" s="32"/>
      <c r="N1667" s="32"/>
      <c r="O1667" s="32"/>
      <c r="P1667" s="32"/>
      <c r="Q1667" s="32"/>
    </row>
    <row r="1668" spans="6:17" x14ac:dyDescent="0.2"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</row>
    <row r="1669" spans="6:17" x14ac:dyDescent="0.2"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  <c r="P1669" s="32"/>
      <c r="Q1669" s="32"/>
    </row>
    <row r="1670" spans="6:17" x14ac:dyDescent="0.2">
      <c r="F1670" s="32"/>
      <c r="G1670" s="32"/>
      <c r="H1670" s="32"/>
      <c r="I1670" s="32"/>
      <c r="J1670" s="32"/>
      <c r="K1670" s="32"/>
      <c r="L1670" s="32"/>
      <c r="M1670" s="32"/>
      <c r="N1670" s="32"/>
      <c r="O1670" s="32"/>
      <c r="P1670" s="32"/>
      <c r="Q1670" s="32"/>
    </row>
    <row r="1671" spans="6:17" x14ac:dyDescent="0.2">
      <c r="F1671" s="32"/>
      <c r="G1671" s="32"/>
      <c r="H1671" s="32"/>
      <c r="I1671" s="32"/>
      <c r="J1671" s="32"/>
      <c r="K1671" s="32"/>
      <c r="L1671" s="32"/>
      <c r="M1671" s="32"/>
      <c r="N1671" s="32"/>
      <c r="O1671" s="32"/>
      <c r="P1671" s="32"/>
      <c r="Q1671" s="32"/>
    </row>
    <row r="1672" spans="6:17" x14ac:dyDescent="0.2">
      <c r="F1672" s="32"/>
      <c r="G1672" s="32"/>
      <c r="H1672" s="32"/>
      <c r="I1672" s="32"/>
      <c r="J1672" s="32"/>
      <c r="K1672" s="32"/>
      <c r="L1672" s="32"/>
      <c r="M1672" s="32"/>
      <c r="N1672" s="32"/>
      <c r="O1672" s="32"/>
      <c r="P1672" s="32"/>
      <c r="Q1672" s="32"/>
    </row>
    <row r="1673" spans="6:17" x14ac:dyDescent="0.2"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  <c r="P1673" s="32"/>
      <c r="Q1673" s="32"/>
    </row>
    <row r="1674" spans="6:17" x14ac:dyDescent="0.2">
      <c r="F1674" s="32"/>
      <c r="G1674" s="32"/>
      <c r="H1674" s="32"/>
      <c r="I1674" s="32"/>
      <c r="J1674" s="32"/>
      <c r="K1674" s="32"/>
      <c r="L1674" s="32"/>
      <c r="M1674" s="32"/>
      <c r="N1674" s="32"/>
      <c r="O1674" s="32"/>
      <c r="P1674" s="32"/>
      <c r="Q1674" s="32"/>
    </row>
    <row r="1675" spans="6:17" x14ac:dyDescent="0.2"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</row>
    <row r="1676" spans="6:17" x14ac:dyDescent="0.2">
      <c r="F1676" s="32"/>
      <c r="G1676" s="32"/>
      <c r="H1676" s="32"/>
      <c r="I1676" s="32"/>
      <c r="J1676" s="32"/>
      <c r="K1676" s="32"/>
      <c r="L1676" s="32"/>
      <c r="M1676" s="32"/>
      <c r="N1676" s="32"/>
      <c r="O1676" s="32"/>
      <c r="P1676" s="32"/>
      <c r="Q1676" s="32"/>
    </row>
    <row r="1677" spans="6:17" x14ac:dyDescent="0.2"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  <c r="P1677" s="32"/>
      <c r="Q1677" s="32"/>
    </row>
    <row r="1678" spans="6:17" x14ac:dyDescent="0.2"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  <c r="P1678" s="32"/>
      <c r="Q1678" s="32"/>
    </row>
    <row r="1679" spans="6:17" x14ac:dyDescent="0.2">
      <c r="F1679" s="32"/>
      <c r="G1679" s="32"/>
      <c r="H1679" s="32"/>
      <c r="I1679" s="32"/>
      <c r="J1679" s="32"/>
      <c r="K1679" s="32"/>
      <c r="L1679" s="32"/>
      <c r="M1679" s="32"/>
      <c r="N1679" s="32"/>
      <c r="O1679" s="32"/>
      <c r="P1679" s="32"/>
      <c r="Q1679" s="32"/>
    </row>
    <row r="1680" spans="6:17" x14ac:dyDescent="0.2"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  <c r="P1680" s="32"/>
      <c r="Q1680" s="32"/>
    </row>
    <row r="1681" spans="6:17" x14ac:dyDescent="0.2">
      <c r="F1681" s="32"/>
      <c r="G1681" s="32"/>
      <c r="H1681" s="32"/>
      <c r="I1681" s="32"/>
      <c r="J1681" s="32"/>
      <c r="K1681" s="32"/>
      <c r="L1681" s="32"/>
      <c r="M1681" s="32"/>
      <c r="N1681" s="32"/>
      <c r="O1681" s="32"/>
      <c r="P1681" s="32"/>
      <c r="Q1681" s="32"/>
    </row>
    <row r="1682" spans="6:17" x14ac:dyDescent="0.2"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  <c r="P1682" s="32"/>
      <c r="Q1682" s="32"/>
    </row>
    <row r="1683" spans="6:17" x14ac:dyDescent="0.2"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  <c r="P1683" s="32"/>
      <c r="Q1683" s="32"/>
    </row>
    <row r="1684" spans="6:17" x14ac:dyDescent="0.2"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  <c r="P1684" s="32"/>
      <c r="Q1684" s="32"/>
    </row>
    <row r="1685" spans="6:17" x14ac:dyDescent="0.2"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  <c r="P1685" s="32"/>
      <c r="Q1685" s="32"/>
    </row>
    <row r="1686" spans="6:17" x14ac:dyDescent="0.2">
      <c r="F1686" s="32"/>
      <c r="G1686" s="32"/>
      <c r="H1686" s="32"/>
      <c r="I1686" s="32"/>
      <c r="J1686" s="32"/>
      <c r="K1686" s="32"/>
      <c r="L1686" s="32"/>
      <c r="M1686" s="32"/>
      <c r="N1686" s="32"/>
      <c r="O1686" s="32"/>
      <c r="P1686" s="32"/>
      <c r="Q1686" s="32"/>
    </row>
    <row r="1687" spans="6:17" x14ac:dyDescent="0.2"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  <c r="P1687" s="32"/>
      <c r="Q1687" s="32"/>
    </row>
    <row r="1688" spans="6:17" x14ac:dyDescent="0.2">
      <c r="F1688" s="32"/>
      <c r="G1688" s="32"/>
      <c r="H1688" s="32"/>
      <c r="I1688" s="32"/>
      <c r="J1688" s="32"/>
      <c r="K1688" s="32"/>
      <c r="L1688" s="32"/>
      <c r="M1688" s="32"/>
      <c r="N1688" s="32"/>
      <c r="O1688" s="32"/>
      <c r="P1688" s="32"/>
      <c r="Q1688" s="32"/>
    </row>
    <row r="1689" spans="6:17" x14ac:dyDescent="0.2"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  <c r="P1689" s="32"/>
      <c r="Q1689" s="32"/>
    </row>
    <row r="1690" spans="6:17" x14ac:dyDescent="0.2">
      <c r="F1690" s="32"/>
      <c r="G1690" s="32"/>
      <c r="H1690" s="32"/>
      <c r="I1690" s="32"/>
      <c r="J1690" s="32"/>
      <c r="K1690" s="32"/>
      <c r="L1690" s="32"/>
      <c r="M1690" s="32"/>
      <c r="N1690" s="32"/>
      <c r="O1690" s="32"/>
      <c r="P1690" s="32"/>
      <c r="Q1690" s="32"/>
    </row>
    <row r="1691" spans="6:17" x14ac:dyDescent="0.2"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</row>
    <row r="1692" spans="6:17" x14ac:dyDescent="0.2"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  <c r="P1692" s="32"/>
      <c r="Q1692" s="32"/>
    </row>
    <row r="1693" spans="6:17" x14ac:dyDescent="0.2">
      <c r="F1693" s="32"/>
      <c r="G1693" s="32"/>
      <c r="H1693" s="32"/>
      <c r="I1693" s="32"/>
      <c r="J1693" s="32"/>
      <c r="K1693" s="32"/>
      <c r="L1693" s="32"/>
      <c r="M1693" s="32"/>
      <c r="N1693" s="32"/>
      <c r="O1693" s="32"/>
      <c r="P1693" s="32"/>
      <c r="Q1693" s="32"/>
    </row>
    <row r="1694" spans="6:17" x14ac:dyDescent="0.2">
      <c r="F1694" s="32"/>
      <c r="G1694" s="32"/>
      <c r="H1694" s="32"/>
      <c r="I1694" s="32"/>
      <c r="J1694" s="32"/>
      <c r="K1694" s="32"/>
      <c r="L1694" s="32"/>
      <c r="M1694" s="32"/>
      <c r="N1694" s="32"/>
      <c r="O1694" s="32"/>
      <c r="P1694" s="32"/>
      <c r="Q1694" s="32"/>
    </row>
    <row r="1695" spans="6:17" x14ac:dyDescent="0.2"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  <c r="P1695" s="32"/>
      <c r="Q1695" s="32"/>
    </row>
    <row r="1696" spans="6:17" x14ac:dyDescent="0.2"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  <c r="P1696" s="32"/>
      <c r="Q1696" s="32"/>
    </row>
    <row r="1697" spans="6:17" x14ac:dyDescent="0.2"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  <c r="P1697" s="32"/>
      <c r="Q1697" s="32"/>
    </row>
    <row r="1698" spans="6:17" x14ac:dyDescent="0.2"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  <c r="P1698" s="32"/>
      <c r="Q1698" s="32"/>
    </row>
    <row r="1699" spans="6:17" x14ac:dyDescent="0.2"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  <c r="P1699" s="32"/>
      <c r="Q1699" s="32"/>
    </row>
    <row r="1700" spans="6:17" x14ac:dyDescent="0.2">
      <c r="F1700" s="32"/>
      <c r="G1700" s="32"/>
      <c r="H1700" s="32"/>
      <c r="I1700" s="32"/>
      <c r="J1700" s="32"/>
      <c r="K1700" s="32"/>
      <c r="L1700" s="32"/>
      <c r="M1700" s="32"/>
      <c r="N1700" s="32"/>
      <c r="O1700" s="32"/>
      <c r="P1700" s="32"/>
      <c r="Q1700" s="32"/>
    </row>
    <row r="1701" spans="6:17" x14ac:dyDescent="0.2">
      <c r="F1701" s="32"/>
      <c r="G1701" s="32"/>
      <c r="H1701" s="32"/>
      <c r="I1701" s="32"/>
      <c r="J1701" s="32"/>
      <c r="K1701" s="32"/>
      <c r="L1701" s="32"/>
      <c r="M1701" s="32"/>
      <c r="N1701" s="32"/>
      <c r="O1701" s="32"/>
      <c r="P1701" s="32"/>
      <c r="Q1701" s="32"/>
    </row>
    <row r="1702" spans="6:17" x14ac:dyDescent="0.2"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  <c r="P1702" s="32"/>
      <c r="Q1702" s="32"/>
    </row>
    <row r="1703" spans="6:17" x14ac:dyDescent="0.2"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  <c r="P1703" s="32"/>
      <c r="Q1703" s="32"/>
    </row>
    <row r="1704" spans="6:17" x14ac:dyDescent="0.2"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  <c r="P1704" s="32"/>
      <c r="Q1704" s="32"/>
    </row>
    <row r="1705" spans="6:17" x14ac:dyDescent="0.2"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</row>
    <row r="1706" spans="6:17" x14ac:dyDescent="0.2"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  <c r="P1706" s="32"/>
      <c r="Q1706" s="32"/>
    </row>
    <row r="1707" spans="6:17" x14ac:dyDescent="0.2"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</row>
    <row r="1708" spans="6:17" x14ac:dyDescent="0.2"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  <c r="P1708" s="32"/>
      <c r="Q1708" s="32"/>
    </row>
    <row r="1709" spans="6:17" x14ac:dyDescent="0.2">
      <c r="F1709" s="32"/>
      <c r="G1709" s="32"/>
      <c r="H1709" s="32"/>
      <c r="I1709" s="32"/>
      <c r="J1709" s="32"/>
      <c r="K1709" s="32"/>
      <c r="L1709" s="32"/>
      <c r="M1709" s="32"/>
      <c r="N1709" s="32"/>
      <c r="O1709" s="32"/>
      <c r="P1709" s="32"/>
      <c r="Q1709" s="32"/>
    </row>
    <row r="1710" spans="6:17" x14ac:dyDescent="0.2">
      <c r="F1710" s="32"/>
      <c r="G1710" s="32"/>
      <c r="H1710" s="32"/>
      <c r="I1710" s="32"/>
      <c r="J1710" s="32"/>
      <c r="K1710" s="32"/>
      <c r="L1710" s="32"/>
      <c r="M1710" s="32"/>
      <c r="N1710" s="32"/>
      <c r="O1710" s="32"/>
      <c r="P1710" s="32"/>
      <c r="Q1710" s="32"/>
    </row>
    <row r="1711" spans="6:17" x14ac:dyDescent="0.2"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  <c r="P1711" s="32"/>
      <c r="Q1711" s="32"/>
    </row>
    <row r="1712" spans="6:17" x14ac:dyDescent="0.2"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  <c r="P1712" s="32"/>
      <c r="Q1712" s="32"/>
    </row>
    <row r="1713" spans="6:17" x14ac:dyDescent="0.2">
      <c r="F1713" s="32"/>
      <c r="G1713" s="32"/>
      <c r="H1713" s="32"/>
      <c r="I1713" s="32"/>
      <c r="J1713" s="32"/>
      <c r="K1713" s="32"/>
      <c r="L1713" s="32"/>
      <c r="M1713" s="32"/>
      <c r="N1713" s="32"/>
      <c r="O1713" s="32"/>
      <c r="P1713" s="32"/>
      <c r="Q1713" s="32"/>
    </row>
    <row r="1714" spans="6:17" x14ac:dyDescent="0.2"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  <c r="P1714" s="32"/>
      <c r="Q1714" s="32"/>
    </row>
    <row r="1715" spans="6:17" x14ac:dyDescent="0.2"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  <c r="P1715" s="32"/>
      <c r="Q1715" s="32"/>
    </row>
    <row r="1716" spans="6:17" x14ac:dyDescent="0.2"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  <c r="P1716" s="32"/>
      <c r="Q1716" s="32"/>
    </row>
    <row r="1717" spans="6:17" x14ac:dyDescent="0.2"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  <c r="P1717" s="32"/>
      <c r="Q1717" s="32"/>
    </row>
    <row r="1718" spans="6:17" x14ac:dyDescent="0.2">
      <c r="F1718" s="32"/>
      <c r="G1718" s="32"/>
      <c r="H1718" s="32"/>
      <c r="I1718" s="32"/>
      <c r="J1718" s="32"/>
      <c r="K1718" s="32"/>
      <c r="L1718" s="32"/>
      <c r="M1718" s="32"/>
      <c r="N1718" s="32"/>
      <c r="O1718" s="32"/>
      <c r="P1718" s="32"/>
      <c r="Q1718" s="32"/>
    </row>
    <row r="1719" spans="6:17" x14ac:dyDescent="0.2"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  <c r="P1719" s="32"/>
      <c r="Q1719" s="32"/>
    </row>
    <row r="1720" spans="6:17" x14ac:dyDescent="0.2">
      <c r="F1720" s="32"/>
      <c r="G1720" s="32"/>
      <c r="H1720" s="32"/>
      <c r="I1720" s="32"/>
      <c r="J1720" s="32"/>
      <c r="K1720" s="32"/>
      <c r="L1720" s="32"/>
      <c r="M1720" s="32"/>
      <c r="N1720" s="32"/>
      <c r="O1720" s="32"/>
      <c r="P1720" s="32"/>
      <c r="Q1720" s="32"/>
    </row>
    <row r="1721" spans="6:17" x14ac:dyDescent="0.2">
      <c r="F1721" s="32"/>
      <c r="G1721" s="32"/>
      <c r="H1721" s="32"/>
      <c r="I1721" s="32"/>
      <c r="J1721" s="32"/>
      <c r="K1721" s="32"/>
      <c r="L1721" s="32"/>
      <c r="M1721" s="32"/>
      <c r="N1721" s="32"/>
      <c r="O1721" s="32"/>
      <c r="P1721" s="32"/>
      <c r="Q1721" s="32"/>
    </row>
    <row r="1722" spans="6:17" x14ac:dyDescent="0.2">
      <c r="F1722" s="32"/>
      <c r="G1722" s="32"/>
      <c r="H1722" s="32"/>
      <c r="I1722" s="32"/>
      <c r="J1722" s="32"/>
      <c r="K1722" s="32"/>
      <c r="L1722" s="32"/>
      <c r="M1722" s="32"/>
      <c r="N1722" s="32"/>
      <c r="O1722" s="32"/>
      <c r="P1722" s="32"/>
      <c r="Q1722" s="32"/>
    </row>
    <row r="1723" spans="6:17" x14ac:dyDescent="0.2"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</row>
    <row r="1724" spans="6:17" x14ac:dyDescent="0.2">
      <c r="F1724" s="32"/>
      <c r="G1724" s="32"/>
      <c r="H1724" s="32"/>
      <c r="I1724" s="32"/>
      <c r="J1724" s="32"/>
      <c r="K1724" s="32"/>
      <c r="L1724" s="32"/>
      <c r="M1724" s="32"/>
      <c r="N1724" s="32"/>
      <c r="O1724" s="32"/>
      <c r="P1724" s="32"/>
      <c r="Q1724" s="32"/>
    </row>
    <row r="1725" spans="6:17" x14ac:dyDescent="0.2"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  <c r="P1725" s="32"/>
      <c r="Q1725" s="32"/>
    </row>
    <row r="1726" spans="6:17" x14ac:dyDescent="0.2"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</row>
    <row r="1727" spans="6:17" x14ac:dyDescent="0.2">
      <c r="F1727" s="32"/>
      <c r="G1727" s="32"/>
      <c r="H1727" s="32"/>
      <c r="I1727" s="32"/>
      <c r="J1727" s="32"/>
      <c r="K1727" s="32"/>
      <c r="L1727" s="32"/>
      <c r="M1727" s="32"/>
      <c r="N1727" s="32"/>
      <c r="O1727" s="32"/>
      <c r="P1727" s="32"/>
      <c r="Q1727" s="32"/>
    </row>
    <row r="1728" spans="6:17" x14ac:dyDescent="0.2">
      <c r="F1728" s="32"/>
      <c r="G1728" s="32"/>
      <c r="H1728" s="32"/>
      <c r="I1728" s="32"/>
      <c r="J1728" s="32"/>
      <c r="K1728" s="32"/>
      <c r="L1728" s="32"/>
      <c r="M1728" s="32"/>
      <c r="N1728" s="32"/>
      <c r="O1728" s="32"/>
      <c r="P1728" s="32"/>
      <c r="Q1728" s="32"/>
    </row>
    <row r="1729" spans="6:17" x14ac:dyDescent="0.2">
      <c r="F1729" s="32"/>
      <c r="G1729" s="32"/>
      <c r="H1729" s="32"/>
      <c r="I1729" s="32"/>
      <c r="J1729" s="32"/>
      <c r="K1729" s="32"/>
      <c r="L1729" s="32"/>
      <c r="M1729" s="32"/>
      <c r="N1729" s="32"/>
      <c r="O1729" s="32"/>
      <c r="P1729" s="32"/>
      <c r="Q1729" s="32"/>
    </row>
    <row r="1730" spans="6:17" x14ac:dyDescent="0.2"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  <c r="P1730" s="32"/>
      <c r="Q1730" s="32"/>
    </row>
    <row r="1731" spans="6:17" x14ac:dyDescent="0.2"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  <c r="P1731" s="32"/>
      <c r="Q1731" s="32"/>
    </row>
    <row r="1732" spans="6:17" x14ac:dyDescent="0.2">
      <c r="F1732" s="32"/>
      <c r="G1732" s="32"/>
      <c r="H1732" s="32"/>
      <c r="I1732" s="32"/>
      <c r="J1732" s="32"/>
      <c r="K1732" s="32"/>
      <c r="L1732" s="32"/>
      <c r="M1732" s="32"/>
      <c r="N1732" s="32"/>
      <c r="O1732" s="32"/>
      <c r="P1732" s="32"/>
      <c r="Q1732" s="32"/>
    </row>
    <row r="1733" spans="6:17" x14ac:dyDescent="0.2"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  <c r="P1733" s="32"/>
      <c r="Q1733" s="32"/>
    </row>
    <row r="1734" spans="6:17" x14ac:dyDescent="0.2"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  <c r="P1734" s="32"/>
      <c r="Q1734" s="32"/>
    </row>
    <row r="1735" spans="6:17" x14ac:dyDescent="0.2">
      <c r="F1735" s="32"/>
      <c r="G1735" s="32"/>
      <c r="H1735" s="32"/>
      <c r="I1735" s="32"/>
      <c r="J1735" s="32"/>
      <c r="K1735" s="32"/>
      <c r="L1735" s="32"/>
      <c r="M1735" s="32"/>
      <c r="N1735" s="32"/>
      <c r="O1735" s="32"/>
      <c r="P1735" s="32"/>
      <c r="Q1735" s="32"/>
    </row>
    <row r="1736" spans="6:17" x14ac:dyDescent="0.2"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  <c r="P1736" s="32"/>
      <c r="Q1736" s="32"/>
    </row>
    <row r="1737" spans="6:17" x14ac:dyDescent="0.2"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  <c r="P1737" s="32"/>
      <c r="Q1737" s="32"/>
    </row>
    <row r="1738" spans="6:17" x14ac:dyDescent="0.2"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  <c r="P1738" s="32"/>
      <c r="Q1738" s="32"/>
    </row>
    <row r="1739" spans="6:17" x14ac:dyDescent="0.2"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</row>
    <row r="1740" spans="6:17" x14ac:dyDescent="0.2"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  <c r="P1740" s="32"/>
      <c r="Q1740" s="32"/>
    </row>
    <row r="1741" spans="6:17" x14ac:dyDescent="0.2"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  <c r="P1741" s="32"/>
      <c r="Q1741" s="32"/>
    </row>
    <row r="1742" spans="6:17" x14ac:dyDescent="0.2"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  <c r="P1742" s="32"/>
      <c r="Q1742" s="32"/>
    </row>
    <row r="1743" spans="6:17" x14ac:dyDescent="0.2"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  <c r="P1743" s="32"/>
      <c r="Q1743" s="32"/>
    </row>
    <row r="1744" spans="6:17" x14ac:dyDescent="0.2"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  <c r="P1744" s="32"/>
      <c r="Q1744" s="32"/>
    </row>
    <row r="1745" spans="6:17" x14ac:dyDescent="0.2"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  <c r="P1745" s="32"/>
      <c r="Q1745" s="32"/>
    </row>
    <row r="1746" spans="6:17" x14ac:dyDescent="0.2"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  <c r="P1746" s="32"/>
      <c r="Q1746" s="32"/>
    </row>
    <row r="1747" spans="6:17" x14ac:dyDescent="0.2">
      <c r="F1747" s="32"/>
      <c r="G1747" s="32"/>
      <c r="H1747" s="32"/>
      <c r="I1747" s="32"/>
      <c r="J1747" s="32"/>
      <c r="K1747" s="32"/>
      <c r="L1747" s="32"/>
      <c r="M1747" s="32"/>
      <c r="N1747" s="32"/>
      <c r="O1747" s="32"/>
      <c r="P1747" s="32"/>
      <c r="Q1747" s="32"/>
    </row>
    <row r="1748" spans="6:17" x14ac:dyDescent="0.2"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  <c r="P1748" s="32"/>
      <c r="Q1748" s="32"/>
    </row>
    <row r="1749" spans="6:17" x14ac:dyDescent="0.2">
      <c r="F1749" s="32"/>
      <c r="G1749" s="32"/>
      <c r="H1749" s="32"/>
      <c r="I1749" s="32"/>
      <c r="J1749" s="32"/>
      <c r="K1749" s="32"/>
      <c r="L1749" s="32"/>
      <c r="M1749" s="32"/>
      <c r="N1749" s="32"/>
      <c r="O1749" s="32"/>
      <c r="P1749" s="32"/>
      <c r="Q1749" s="32"/>
    </row>
    <row r="1750" spans="6:17" x14ac:dyDescent="0.2"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  <c r="P1750" s="32"/>
      <c r="Q1750" s="32"/>
    </row>
    <row r="1751" spans="6:17" x14ac:dyDescent="0.2"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  <c r="P1751" s="32"/>
      <c r="Q1751" s="32"/>
    </row>
    <row r="1752" spans="6:17" x14ac:dyDescent="0.2"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  <c r="P1752" s="32"/>
      <c r="Q1752" s="32"/>
    </row>
    <row r="1753" spans="6:17" x14ac:dyDescent="0.2"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</row>
    <row r="1754" spans="6:17" x14ac:dyDescent="0.2">
      <c r="F1754" s="32"/>
      <c r="G1754" s="32"/>
      <c r="H1754" s="32"/>
      <c r="I1754" s="32"/>
      <c r="J1754" s="32"/>
      <c r="K1754" s="32"/>
      <c r="L1754" s="32"/>
      <c r="M1754" s="32"/>
      <c r="N1754" s="32"/>
      <c r="O1754" s="32"/>
      <c r="P1754" s="32"/>
      <c r="Q1754" s="32"/>
    </row>
    <row r="1755" spans="6:17" x14ac:dyDescent="0.2"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</row>
    <row r="1756" spans="6:17" x14ac:dyDescent="0.2">
      <c r="F1756" s="32"/>
      <c r="G1756" s="32"/>
      <c r="H1756" s="32"/>
      <c r="I1756" s="32"/>
      <c r="J1756" s="32"/>
      <c r="K1756" s="32"/>
      <c r="L1756" s="32"/>
      <c r="M1756" s="32"/>
      <c r="N1756" s="32"/>
      <c r="O1756" s="32"/>
      <c r="P1756" s="32"/>
      <c r="Q1756" s="32"/>
    </row>
    <row r="1757" spans="6:17" x14ac:dyDescent="0.2"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  <c r="P1757" s="32"/>
      <c r="Q1757" s="32"/>
    </row>
    <row r="1758" spans="6:17" x14ac:dyDescent="0.2">
      <c r="F1758" s="32"/>
      <c r="G1758" s="32"/>
      <c r="H1758" s="32"/>
      <c r="I1758" s="32"/>
      <c r="J1758" s="32"/>
      <c r="K1758" s="32"/>
      <c r="L1758" s="32"/>
      <c r="M1758" s="32"/>
      <c r="N1758" s="32"/>
      <c r="O1758" s="32"/>
      <c r="P1758" s="32"/>
      <c r="Q1758" s="32"/>
    </row>
    <row r="1759" spans="6:17" x14ac:dyDescent="0.2"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  <c r="P1759" s="32"/>
      <c r="Q1759" s="32"/>
    </row>
    <row r="1760" spans="6:17" x14ac:dyDescent="0.2"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  <c r="P1760" s="32"/>
      <c r="Q1760" s="32"/>
    </row>
    <row r="1761" spans="6:17" x14ac:dyDescent="0.2">
      <c r="F1761" s="32"/>
      <c r="G1761" s="32"/>
      <c r="H1761" s="32"/>
      <c r="I1761" s="32"/>
      <c r="J1761" s="32"/>
      <c r="K1761" s="32"/>
      <c r="L1761" s="32"/>
      <c r="M1761" s="32"/>
      <c r="N1761" s="32"/>
      <c r="O1761" s="32"/>
      <c r="P1761" s="32"/>
      <c r="Q1761" s="32"/>
    </row>
    <row r="1762" spans="6:17" x14ac:dyDescent="0.2"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</row>
    <row r="1763" spans="6:17" x14ac:dyDescent="0.2"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  <c r="P1763" s="32"/>
      <c r="Q1763" s="32"/>
    </row>
    <row r="1764" spans="6:17" x14ac:dyDescent="0.2">
      <c r="F1764" s="32"/>
      <c r="G1764" s="32"/>
      <c r="H1764" s="32"/>
      <c r="I1764" s="32"/>
      <c r="J1764" s="32"/>
      <c r="K1764" s="32"/>
      <c r="L1764" s="32"/>
      <c r="M1764" s="32"/>
      <c r="N1764" s="32"/>
      <c r="O1764" s="32"/>
      <c r="P1764" s="32"/>
      <c r="Q1764" s="32"/>
    </row>
    <row r="1765" spans="6:17" x14ac:dyDescent="0.2"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  <c r="P1765" s="32"/>
      <c r="Q1765" s="32"/>
    </row>
    <row r="1766" spans="6:17" x14ac:dyDescent="0.2"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  <c r="P1766" s="32"/>
      <c r="Q1766" s="32"/>
    </row>
    <row r="1767" spans="6:17" x14ac:dyDescent="0.2"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  <c r="P1767" s="32"/>
      <c r="Q1767" s="32"/>
    </row>
    <row r="1768" spans="6:17" x14ac:dyDescent="0.2"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</row>
    <row r="1769" spans="6:17" x14ac:dyDescent="0.2">
      <c r="F1769" s="32"/>
      <c r="G1769" s="32"/>
      <c r="H1769" s="32"/>
      <c r="I1769" s="32"/>
      <c r="J1769" s="32"/>
      <c r="K1769" s="32"/>
      <c r="L1769" s="32"/>
      <c r="M1769" s="32"/>
      <c r="N1769" s="32"/>
      <c r="O1769" s="32"/>
      <c r="P1769" s="32"/>
      <c r="Q1769" s="32"/>
    </row>
    <row r="1770" spans="6:17" x14ac:dyDescent="0.2"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  <c r="P1770" s="32"/>
      <c r="Q1770" s="32"/>
    </row>
    <row r="1771" spans="6:17" x14ac:dyDescent="0.2"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</row>
    <row r="1772" spans="6:17" x14ac:dyDescent="0.2"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  <c r="P1772" s="32"/>
      <c r="Q1772" s="32"/>
    </row>
    <row r="1773" spans="6:17" x14ac:dyDescent="0.2"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  <c r="P1773" s="32"/>
      <c r="Q1773" s="32"/>
    </row>
    <row r="1774" spans="6:17" x14ac:dyDescent="0.2">
      <c r="F1774" s="32"/>
      <c r="G1774" s="32"/>
      <c r="H1774" s="32"/>
      <c r="I1774" s="32"/>
      <c r="J1774" s="32"/>
      <c r="K1774" s="32"/>
      <c r="L1774" s="32"/>
      <c r="M1774" s="32"/>
      <c r="N1774" s="32"/>
      <c r="O1774" s="32"/>
      <c r="P1774" s="32"/>
      <c r="Q1774" s="32"/>
    </row>
    <row r="1775" spans="6:17" x14ac:dyDescent="0.2"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  <c r="P1775" s="32"/>
      <c r="Q1775" s="32"/>
    </row>
    <row r="1776" spans="6:17" x14ac:dyDescent="0.2"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</row>
    <row r="1777" spans="6:17" x14ac:dyDescent="0.2"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  <c r="P1777" s="32"/>
      <c r="Q1777" s="32"/>
    </row>
    <row r="1778" spans="6:17" x14ac:dyDescent="0.2"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  <c r="P1778" s="32"/>
      <c r="Q1778" s="32"/>
    </row>
    <row r="1779" spans="6:17" x14ac:dyDescent="0.2">
      <c r="F1779" s="32"/>
      <c r="G1779" s="32"/>
      <c r="H1779" s="32"/>
      <c r="I1779" s="32"/>
      <c r="J1779" s="32"/>
      <c r="K1779" s="32"/>
      <c r="L1779" s="32"/>
      <c r="M1779" s="32"/>
      <c r="N1779" s="32"/>
      <c r="O1779" s="32"/>
      <c r="P1779" s="32"/>
      <c r="Q1779" s="32"/>
    </row>
    <row r="1780" spans="6:17" x14ac:dyDescent="0.2"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  <c r="P1780" s="32"/>
      <c r="Q1780" s="32"/>
    </row>
    <row r="1781" spans="6:17" x14ac:dyDescent="0.2"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  <c r="P1781" s="32"/>
      <c r="Q1781" s="32"/>
    </row>
    <row r="1782" spans="6:17" x14ac:dyDescent="0.2"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  <c r="P1782" s="32"/>
      <c r="Q1782" s="32"/>
    </row>
    <row r="1783" spans="6:17" x14ac:dyDescent="0.2">
      <c r="F1783" s="32"/>
      <c r="G1783" s="32"/>
      <c r="H1783" s="32"/>
      <c r="I1783" s="32"/>
      <c r="J1783" s="32"/>
      <c r="K1783" s="32"/>
      <c r="L1783" s="32"/>
      <c r="M1783" s="32"/>
      <c r="N1783" s="32"/>
      <c r="O1783" s="32"/>
      <c r="P1783" s="32"/>
      <c r="Q1783" s="32"/>
    </row>
    <row r="1784" spans="6:17" x14ac:dyDescent="0.2"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</row>
    <row r="1785" spans="6:17" x14ac:dyDescent="0.2"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  <c r="P1785" s="32"/>
      <c r="Q1785" s="32"/>
    </row>
    <row r="1786" spans="6:17" x14ac:dyDescent="0.2"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  <c r="P1786" s="32"/>
      <c r="Q1786" s="32"/>
    </row>
    <row r="1787" spans="6:17" x14ac:dyDescent="0.2"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</row>
    <row r="1788" spans="6:17" x14ac:dyDescent="0.2"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  <c r="P1788" s="32"/>
      <c r="Q1788" s="32"/>
    </row>
    <row r="1789" spans="6:17" x14ac:dyDescent="0.2"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  <c r="P1789" s="32"/>
      <c r="Q1789" s="32"/>
    </row>
    <row r="1790" spans="6:17" x14ac:dyDescent="0.2"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</row>
    <row r="1791" spans="6:17" x14ac:dyDescent="0.2">
      <c r="F1791" s="32"/>
      <c r="G1791" s="32"/>
      <c r="H1791" s="32"/>
      <c r="I1791" s="32"/>
      <c r="J1791" s="32"/>
      <c r="K1791" s="32"/>
      <c r="L1791" s="32"/>
      <c r="M1791" s="32"/>
      <c r="N1791" s="32"/>
      <c r="O1791" s="32"/>
      <c r="P1791" s="32"/>
      <c r="Q1791" s="32"/>
    </row>
    <row r="1792" spans="6:17" x14ac:dyDescent="0.2"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  <c r="P1792" s="32"/>
      <c r="Q1792" s="32"/>
    </row>
    <row r="1793" spans="6:17" x14ac:dyDescent="0.2">
      <c r="F1793" s="32"/>
      <c r="G1793" s="32"/>
      <c r="H1793" s="32"/>
      <c r="I1793" s="32"/>
      <c r="J1793" s="32"/>
      <c r="K1793" s="32"/>
      <c r="L1793" s="32"/>
      <c r="M1793" s="32"/>
      <c r="N1793" s="32"/>
      <c r="O1793" s="32"/>
      <c r="P1793" s="32"/>
      <c r="Q1793" s="32"/>
    </row>
    <row r="1794" spans="6:17" x14ac:dyDescent="0.2"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  <c r="P1794" s="32"/>
      <c r="Q1794" s="32"/>
    </row>
    <row r="1795" spans="6:17" x14ac:dyDescent="0.2"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  <c r="P1795" s="32"/>
      <c r="Q1795" s="32"/>
    </row>
    <row r="1796" spans="6:17" x14ac:dyDescent="0.2"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  <c r="P1796" s="32"/>
      <c r="Q1796" s="32"/>
    </row>
    <row r="1797" spans="6:17" x14ac:dyDescent="0.2"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  <c r="P1797" s="32"/>
      <c r="Q1797" s="32"/>
    </row>
    <row r="1798" spans="6:17" x14ac:dyDescent="0.2"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  <c r="P1798" s="32"/>
      <c r="Q1798" s="32"/>
    </row>
    <row r="1799" spans="6:17" x14ac:dyDescent="0.2"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</row>
    <row r="1800" spans="6:17" x14ac:dyDescent="0.2"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  <c r="P1800" s="32"/>
      <c r="Q1800" s="32"/>
    </row>
    <row r="1801" spans="6:17" x14ac:dyDescent="0.2">
      <c r="F1801" s="32"/>
      <c r="G1801" s="32"/>
      <c r="H1801" s="32"/>
      <c r="I1801" s="32"/>
      <c r="J1801" s="32"/>
      <c r="K1801" s="32"/>
      <c r="L1801" s="32"/>
      <c r="M1801" s="32"/>
      <c r="N1801" s="32"/>
      <c r="O1801" s="32"/>
      <c r="P1801" s="32"/>
      <c r="Q1801" s="32"/>
    </row>
    <row r="1802" spans="6:17" x14ac:dyDescent="0.2"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  <c r="P1802" s="32"/>
      <c r="Q1802" s="32"/>
    </row>
    <row r="1803" spans="6:17" x14ac:dyDescent="0.2"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</row>
    <row r="1804" spans="6:17" x14ac:dyDescent="0.2"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</row>
    <row r="1805" spans="6:17" x14ac:dyDescent="0.2">
      <c r="F1805" s="32"/>
      <c r="G1805" s="32"/>
      <c r="H1805" s="32"/>
      <c r="I1805" s="32"/>
      <c r="J1805" s="32"/>
      <c r="K1805" s="32"/>
      <c r="L1805" s="32"/>
      <c r="M1805" s="32"/>
      <c r="N1805" s="32"/>
      <c r="O1805" s="32"/>
      <c r="P1805" s="32"/>
      <c r="Q1805" s="32"/>
    </row>
    <row r="1806" spans="6:17" x14ac:dyDescent="0.2"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  <c r="P1806" s="32"/>
      <c r="Q1806" s="32"/>
    </row>
    <row r="1807" spans="6:17" x14ac:dyDescent="0.2">
      <c r="F1807" s="32"/>
      <c r="G1807" s="32"/>
      <c r="H1807" s="32"/>
      <c r="I1807" s="32"/>
      <c r="J1807" s="32"/>
      <c r="K1807" s="32"/>
      <c r="L1807" s="32"/>
      <c r="M1807" s="32"/>
      <c r="N1807" s="32"/>
      <c r="O1807" s="32"/>
      <c r="P1807" s="32"/>
      <c r="Q1807" s="32"/>
    </row>
    <row r="1808" spans="6:17" x14ac:dyDescent="0.2"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  <c r="P1808" s="32"/>
      <c r="Q1808" s="32"/>
    </row>
    <row r="1809" spans="6:17" x14ac:dyDescent="0.2"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  <c r="P1809" s="32"/>
      <c r="Q1809" s="32"/>
    </row>
    <row r="1810" spans="6:17" x14ac:dyDescent="0.2"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  <c r="P1810" s="32"/>
      <c r="Q1810" s="32"/>
    </row>
    <row r="1811" spans="6:17" x14ac:dyDescent="0.2">
      <c r="F1811" s="32"/>
      <c r="G1811" s="32"/>
      <c r="H1811" s="32"/>
      <c r="I1811" s="32"/>
      <c r="J1811" s="32"/>
      <c r="K1811" s="32"/>
      <c r="L1811" s="32"/>
      <c r="M1811" s="32"/>
      <c r="N1811" s="32"/>
      <c r="O1811" s="32"/>
      <c r="P1811" s="32"/>
      <c r="Q1811" s="32"/>
    </row>
    <row r="1812" spans="6:17" x14ac:dyDescent="0.2">
      <c r="F1812" s="32"/>
      <c r="G1812" s="32"/>
      <c r="H1812" s="32"/>
      <c r="I1812" s="32"/>
      <c r="J1812" s="32"/>
      <c r="K1812" s="32"/>
      <c r="L1812" s="32"/>
      <c r="M1812" s="32"/>
      <c r="N1812" s="32"/>
      <c r="O1812" s="32"/>
      <c r="P1812" s="32"/>
      <c r="Q1812" s="32"/>
    </row>
    <row r="1813" spans="6:17" x14ac:dyDescent="0.2"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  <c r="P1813" s="32"/>
      <c r="Q1813" s="32"/>
    </row>
    <row r="1814" spans="6:17" x14ac:dyDescent="0.2"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  <c r="P1814" s="32"/>
      <c r="Q1814" s="32"/>
    </row>
    <row r="1815" spans="6:17" x14ac:dyDescent="0.2"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  <c r="P1815" s="32"/>
      <c r="Q1815" s="32"/>
    </row>
    <row r="1816" spans="6:17" x14ac:dyDescent="0.2"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  <c r="P1816" s="32"/>
      <c r="Q1816" s="32"/>
    </row>
    <row r="1817" spans="6:17" x14ac:dyDescent="0.2"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  <c r="P1817" s="32"/>
      <c r="Q1817" s="32"/>
    </row>
    <row r="1818" spans="6:17" x14ac:dyDescent="0.2"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</row>
    <row r="1819" spans="6:17" x14ac:dyDescent="0.2"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</row>
    <row r="1820" spans="6:17" x14ac:dyDescent="0.2"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</row>
    <row r="1821" spans="6:17" x14ac:dyDescent="0.2">
      <c r="F1821" s="32"/>
      <c r="G1821" s="32"/>
      <c r="H1821" s="32"/>
      <c r="I1821" s="32"/>
      <c r="J1821" s="32"/>
      <c r="K1821" s="32"/>
      <c r="L1821" s="32"/>
      <c r="M1821" s="32"/>
      <c r="N1821" s="32"/>
      <c r="O1821" s="32"/>
      <c r="P1821" s="32"/>
      <c r="Q1821" s="32"/>
    </row>
    <row r="1822" spans="6:17" x14ac:dyDescent="0.2"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  <c r="P1822" s="32"/>
      <c r="Q1822" s="32"/>
    </row>
    <row r="1823" spans="6:17" x14ac:dyDescent="0.2"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  <c r="P1823" s="32"/>
      <c r="Q1823" s="32"/>
    </row>
    <row r="1824" spans="6:17" x14ac:dyDescent="0.2"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  <c r="P1824" s="32"/>
      <c r="Q1824" s="32"/>
    </row>
    <row r="1825" spans="6:17" x14ac:dyDescent="0.2"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  <c r="P1825" s="32"/>
      <c r="Q1825" s="32"/>
    </row>
    <row r="1826" spans="6:17" x14ac:dyDescent="0.2"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  <c r="P1826" s="32"/>
      <c r="Q1826" s="32"/>
    </row>
    <row r="1827" spans="6:17" x14ac:dyDescent="0.2"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  <c r="P1827" s="32"/>
      <c r="Q1827" s="32"/>
    </row>
    <row r="1828" spans="6:17" x14ac:dyDescent="0.2"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</row>
    <row r="1829" spans="6:17" x14ac:dyDescent="0.2"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  <c r="P1829" s="32"/>
      <c r="Q1829" s="32"/>
    </row>
    <row r="1830" spans="6:17" x14ac:dyDescent="0.2">
      <c r="F1830" s="32"/>
      <c r="G1830" s="32"/>
      <c r="H1830" s="32"/>
      <c r="I1830" s="32"/>
      <c r="J1830" s="32"/>
      <c r="K1830" s="32"/>
      <c r="L1830" s="32"/>
      <c r="M1830" s="32"/>
      <c r="N1830" s="32"/>
      <c r="O1830" s="32"/>
      <c r="P1830" s="32"/>
      <c r="Q1830" s="32"/>
    </row>
    <row r="1831" spans="6:17" x14ac:dyDescent="0.2"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  <c r="P1831" s="32"/>
      <c r="Q1831" s="32"/>
    </row>
    <row r="1832" spans="6:17" x14ac:dyDescent="0.2"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</row>
    <row r="1833" spans="6:17" x14ac:dyDescent="0.2">
      <c r="F1833" s="32"/>
      <c r="G1833" s="32"/>
      <c r="H1833" s="32"/>
      <c r="I1833" s="32"/>
      <c r="J1833" s="32"/>
      <c r="K1833" s="32"/>
      <c r="L1833" s="32"/>
      <c r="M1833" s="32"/>
      <c r="N1833" s="32"/>
      <c r="O1833" s="32"/>
      <c r="P1833" s="32"/>
      <c r="Q1833" s="32"/>
    </row>
    <row r="1834" spans="6:17" x14ac:dyDescent="0.2">
      <c r="F1834" s="32"/>
      <c r="G1834" s="32"/>
      <c r="H1834" s="32"/>
      <c r="I1834" s="32"/>
      <c r="J1834" s="32"/>
      <c r="K1834" s="32"/>
      <c r="L1834" s="32"/>
      <c r="M1834" s="32"/>
      <c r="N1834" s="32"/>
      <c r="O1834" s="32"/>
      <c r="P1834" s="32"/>
      <c r="Q1834" s="32"/>
    </row>
    <row r="1835" spans="6:17" x14ac:dyDescent="0.2"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</row>
    <row r="1836" spans="6:17" x14ac:dyDescent="0.2"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</row>
    <row r="1837" spans="6:17" x14ac:dyDescent="0.2">
      <c r="F1837" s="32"/>
      <c r="G1837" s="32"/>
      <c r="H1837" s="32"/>
      <c r="I1837" s="32"/>
      <c r="J1837" s="32"/>
      <c r="K1837" s="32"/>
      <c r="L1837" s="32"/>
      <c r="M1837" s="32"/>
      <c r="N1837" s="32"/>
      <c r="O1837" s="32"/>
      <c r="P1837" s="32"/>
      <c r="Q1837" s="32"/>
    </row>
    <row r="1838" spans="6:17" x14ac:dyDescent="0.2"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  <c r="P1838" s="32"/>
      <c r="Q1838" s="32"/>
    </row>
    <row r="1839" spans="6:17" x14ac:dyDescent="0.2"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  <c r="P1839" s="32"/>
      <c r="Q1839" s="32"/>
    </row>
    <row r="1840" spans="6:17" x14ac:dyDescent="0.2"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  <c r="P1840" s="32"/>
      <c r="Q1840" s="32"/>
    </row>
    <row r="1841" spans="6:17" x14ac:dyDescent="0.2">
      <c r="F1841" s="32"/>
      <c r="G1841" s="32"/>
      <c r="H1841" s="32"/>
      <c r="I1841" s="32"/>
      <c r="J1841" s="32"/>
      <c r="K1841" s="32"/>
      <c r="L1841" s="32"/>
      <c r="M1841" s="32"/>
      <c r="N1841" s="32"/>
      <c r="O1841" s="32"/>
      <c r="P1841" s="32"/>
      <c r="Q1841" s="32"/>
    </row>
    <row r="1842" spans="6:17" x14ac:dyDescent="0.2"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</row>
    <row r="1843" spans="6:17" x14ac:dyDescent="0.2"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  <c r="P1843" s="32"/>
      <c r="Q1843" s="32"/>
    </row>
    <row r="1844" spans="6:17" x14ac:dyDescent="0.2">
      <c r="F1844" s="32"/>
      <c r="G1844" s="32"/>
      <c r="H1844" s="32"/>
      <c r="I1844" s="32"/>
      <c r="J1844" s="32"/>
      <c r="K1844" s="32"/>
      <c r="L1844" s="32"/>
      <c r="M1844" s="32"/>
      <c r="N1844" s="32"/>
      <c r="O1844" s="32"/>
      <c r="P1844" s="32"/>
      <c r="Q1844" s="32"/>
    </row>
    <row r="1845" spans="6:17" x14ac:dyDescent="0.2">
      <c r="F1845" s="32"/>
      <c r="G1845" s="32"/>
      <c r="H1845" s="32"/>
      <c r="I1845" s="32"/>
      <c r="J1845" s="32"/>
      <c r="K1845" s="32"/>
      <c r="L1845" s="32"/>
      <c r="M1845" s="32"/>
      <c r="N1845" s="32"/>
      <c r="O1845" s="32"/>
      <c r="P1845" s="32"/>
      <c r="Q1845" s="32"/>
    </row>
    <row r="1846" spans="6:17" x14ac:dyDescent="0.2"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</row>
    <row r="1847" spans="6:17" x14ac:dyDescent="0.2"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  <c r="P1847" s="32"/>
      <c r="Q1847" s="32"/>
    </row>
    <row r="1848" spans="6:17" x14ac:dyDescent="0.2"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  <c r="P1848" s="32"/>
      <c r="Q1848" s="32"/>
    </row>
    <row r="1849" spans="6:17" x14ac:dyDescent="0.2"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  <c r="P1849" s="32"/>
      <c r="Q1849" s="32"/>
    </row>
    <row r="1850" spans="6:17" x14ac:dyDescent="0.2"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  <c r="P1850" s="32"/>
      <c r="Q1850" s="32"/>
    </row>
    <row r="1851" spans="6:17" x14ac:dyDescent="0.2"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  <c r="P1851" s="32"/>
      <c r="Q1851" s="32"/>
    </row>
    <row r="1852" spans="6:17" x14ac:dyDescent="0.2"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</row>
    <row r="1853" spans="6:17" x14ac:dyDescent="0.2"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  <c r="P1853" s="32"/>
      <c r="Q1853" s="32"/>
    </row>
    <row r="1854" spans="6:17" x14ac:dyDescent="0.2">
      <c r="F1854" s="32"/>
      <c r="G1854" s="32"/>
      <c r="H1854" s="32"/>
      <c r="I1854" s="32"/>
      <c r="J1854" s="32"/>
      <c r="K1854" s="32"/>
      <c r="L1854" s="32"/>
      <c r="M1854" s="32"/>
      <c r="N1854" s="32"/>
      <c r="O1854" s="32"/>
      <c r="P1854" s="32"/>
      <c r="Q1854" s="32"/>
    </row>
    <row r="1855" spans="6:17" x14ac:dyDescent="0.2"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  <c r="P1855" s="32"/>
      <c r="Q1855" s="32"/>
    </row>
    <row r="1856" spans="6:17" x14ac:dyDescent="0.2"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</row>
    <row r="1857" spans="6:17" x14ac:dyDescent="0.2"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  <c r="P1857" s="32"/>
      <c r="Q1857" s="32"/>
    </row>
    <row r="1858" spans="6:17" x14ac:dyDescent="0.2">
      <c r="F1858" s="32"/>
      <c r="G1858" s="32"/>
      <c r="H1858" s="32"/>
      <c r="I1858" s="32"/>
      <c r="J1858" s="32"/>
      <c r="K1858" s="32"/>
      <c r="L1858" s="32"/>
      <c r="M1858" s="32"/>
      <c r="N1858" s="32"/>
      <c r="O1858" s="32"/>
      <c r="P1858" s="32"/>
      <c r="Q1858" s="32"/>
    </row>
    <row r="1859" spans="6:17" x14ac:dyDescent="0.2">
      <c r="F1859" s="32"/>
      <c r="G1859" s="32"/>
      <c r="H1859" s="32"/>
      <c r="I1859" s="32"/>
      <c r="J1859" s="32"/>
      <c r="K1859" s="32"/>
      <c r="L1859" s="32"/>
      <c r="M1859" s="32"/>
      <c r="N1859" s="32"/>
      <c r="O1859" s="32"/>
      <c r="P1859" s="32"/>
      <c r="Q1859" s="32"/>
    </row>
    <row r="1860" spans="6:17" x14ac:dyDescent="0.2"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</row>
    <row r="1861" spans="6:17" x14ac:dyDescent="0.2">
      <c r="F1861" s="32"/>
      <c r="G1861" s="32"/>
      <c r="H1861" s="32"/>
      <c r="I1861" s="32"/>
      <c r="J1861" s="32"/>
      <c r="K1861" s="32"/>
      <c r="L1861" s="32"/>
      <c r="M1861" s="32"/>
      <c r="N1861" s="32"/>
      <c r="O1861" s="32"/>
      <c r="P1861" s="32"/>
      <c r="Q1861" s="32"/>
    </row>
    <row r="1862" spans="6:17" x14ac:dyDescent="0.2">
      <c r="F1862" s="32"/>
      <c r="G1862" s="32"/>
      <c r="H1862" s="32"/>
      <c r="I1862" s="32"/>
      <c r="J1862" s="32"/>
      <c r="K1862" s="32"/>
      <c r="L1862" s="32"/>
      <c r="M1862" s="32"/>
      <c r="N1862" s="32"/>
      <c r="O1862" s="32"/>
      <c r="P1862" s="32"/>
      <c r="Q1862" s="32"/>
    </row>
    <row r="1863" spans="6:17" x14ac:dyDescent="0.2"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  <c r="P1863" s="32"/>
      <c r="Q1863" s="32"/>
    </row>
    <row r="1864" spans="6:17" x14ac:dyDescent="0.2"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  <c r="P1864" s="32"/>
      <c r="Q1864" s="32"/>
    </row>
    <row r="1865" spans="6:17" x14ac:dyDescent="0.2">
      <c r="F1865" s="32"/>
      <c r="G1865" s="32"/>
      <c r="H1865" s="32"/>
      <c r="I1865" s="32"/>
      <c r="J1865" s="32"/>
      <c r="K1865" s="32"/>
      <c r="L1865" s="32"/>
      <c r="M1865" s="32"/>
      <c r="N1865" s="32"/>
      <c r="O1865" s="32"/>
      <c r="P1865" s="32"/>
      <c r="Q1865" s="32"/>
    </row>
    <row r="1866" spans="6:17" x14ac:dyDescent="0.2"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  <c r="P1866" s="32"/>
      <c r="Q1866" s="32"/>
    </row>
    <row r="1867" spans="6:17" x14ac:dyDescent="0.2"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  <c r="P1867" s="32"/>
      <c r="Q1867" s="32"/>
    </row>
    <row r="1868" spans="6:17" x14ac:dyDescent="0.2"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</row>
    <row r="1869" spans="6:17" x14ac:dyDescent="0.2">
      <c r="F1869" s="32"/>
      <c r="G1869" s="32"/>
      <c r="H1869" s="32"/>
      <c r="I1869" s="32"/>
      <c r="J1869" s="32"/>
      <c r="K1869" s="32"/>
      <c r="L1869" s="32"/>
      <c r="M1869" s="32"/>
      <c r="N1869" s="32"/>
      <c r="O1869" s="32"/>
      <c r="P1869" s="32"/>
      <c r="Q1869" s="32"/>
    </row>
    <row r="1870" spans="6:17" x14ac:dyDescent="0.2"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</row>
    <row r="1871" spans="6:17" x14ac:dyDescent="0.2"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  <c r="P1871" s="32"/>
      <c r="Q1871" s="32"/>
    </row>
    <row r="1872" spans="6:17" x14ac:dyDescent="0.2"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  <c r="P1872" s="32"/>
      <c r="Q1872" s="32"/>
    </row>
    <row r="1873" spans="6:17" x14ac:dyDescent="0.2"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  <c r="P1873" s="32"/>
      <c r="Q1873" s="32"/>
    </row>
    <row r="1874" spans="6:17" x14ac:dyDescent="0.2"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</row>
    <row r="1875" spans="6:17" x14ac:dyDescent="0.2">
      <c r="F1875" s="32"/>
      <c r="G1875" s="32"/>
      <c r="H1875" s="32"/>
      <c r="I1875" s="32"/>
      <c r="J1875" s="32"/>
      <c r="K1875" s="32"/>
      <c r="L1875" s="32"/>
      <c r="M1875" s="32"/>
      <c r="N1875" s="32"/>
      <c r="O1875" s="32"/>
      <c r="P1875" s="32"/>
      <c r="Q1875" s="32"/>
    </row>
    <row r="1876" spans="6:17" x14ac:dyDescent="0.2">
      <c r="F1876" s="32"/>
      <c r="G1876" s="32"/>
      <c r="H1876" s="32"/>
      <c r="I1876" s="32"/>
      <c r="J1876" s="32"/>
      <c r="K1876" s="32"/>
      <c r="L1876" s="32"/>
      <c r="M1876" s="32"/>
      <c r="N1876" s="32"/>
      <c r="O1876" s="32"/>
      <c r="P1876" s="32"/>
      <c r="Q1876" s="32"/>
    </row>
    <row r="1877" spans="6:17" x14ac:dyDescent="0.2">
      <c r="F1877" s="32"/>
      <c r="G1877" s="32"/>
      <c r="H1877" s="32"/>
      <c r="I1877" s="32"/>
      <c r="J1877" s="32"/>
      <c r="K1877" s="32"/>
      <c r="L1877" s="32"/>
      <c r="M1877" s="32"/>
      <c r="N1877" s="32"/>
      <c r="O1877" s="32"/>
      <c r="P1877" s="32"/>
      <c r="Q1877" s="32"/>
    </row>
    <row r="1878" spans="6:17" x14ac:dyDescent="0.2"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  <c r="P1878" s="32"/>
      <c r="Q1878" s="32"/>
    </row>
    <row r="1879" spans="6:17" x14ac:dyDescent="0.2">
      <c r="F1879" s="32"/>
      <c r="G1879" s="32"/>
      <c r="H1879" s="32"/>
      <c r="I1879" s="32"/>
      <c r="J1879" s="32"/>
      <c r="K1879" s="32"/>
      <c r="L1879" s="32"/>
      <c r="M1879" s="32"/>
      <c r="N1879" s="32"/>
      <c r="O1879" s="32"/>
      <c r="P1879" s="32"/>
      <c r="Q1879" s="32"/>
    </row>
    <row r="1880" spans="6:17" x14ac:dyDescent="0.2">
      <c r="F1880" s="32"/>
      <c r="G1880" s="32"/>
      <c r="H1880" s="32"/>
      <c r="I1880" s="32"/>
      <c r="J1880" s="32"/>
      <c r="K1880" s="32"/>
      <c r="L1880" s="32"/>
      <c r="M1880" s="32"/>
      <c r="N1880" s="32"/>
      <c r="O1880" s="32"/>
      <c r="P1880" s="32"/>
      <c r="Q1880" s="32"/>
    </row>
    <row r="1881" spans="6:17" x14ac:dyDescent="0.2">
      <c r="F1881" s="32"/>
      <c r="G1881" s="32"/>
      <c r="H1881" s="32"/>
      <c r="I1881" s="32"/>
      <c r="J1881" s="32"/>
      <c r="K1881" s="32"/>
      <c r="L1881" s="32"/>
      <c r="M1881" s="32"/>
      <c r="N1881" s="32"/>
      <c r="O1881" s="32"/>
      <c r="P1881" s="32"/>
      <c r="Q1881" s="32"/>
    </row>
    <row r="1882" spans="6:17" x14ac:dyDescent="0.2"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  <c r="P1882" s="32"/>
      <c r="Q1882" s="32"/>
    </row>
    <row r="1883" spans="6:17" x14ac:dyDescent="0.2"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  <c r="P1883" s="32"/>
      <c r="Q1883" s="32"/>
    </row>
    <row r="1884" spans="6:17" x14ac:dyDescent="0.2"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</row>
    <row r="1885" spans="6:17" x14ac:dyDescent="0.2"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  <c r="P1885" s="32"/>
      <c r="Q1885" s="32"/>
    </row>
    <row r="1886" spans="6:17" x14ac:dyDescent="0.2"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  <c r="P1886" s="32"/>
      <c r="Q1886" s="32"/>
    </row>
    <row r="1887" spans="6:17" x14ac:dyDescent="0.2"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  <c r="P1887" s="32"/>
      <c r="Q1887" s="32"/>
    </row>
    <row r="1888" spans="6:17" x14ac:dyDescent="0.2"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</row>
    <row r="1889" spans="6:17" x14ac:dyDescent="0.2"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  <c r="P1889" s="32"/>
      <c r="Q1889" s="32"/>
    </row>
    <row r="1890" spans="6:17" x14ac:dyDescent="0.2">
      <c r="F1890" s="32"/>
      <c r="G1890" s="32"/>
      <c r="H1890" s="32"/>
      <c r="I1890" s="32"/>
      <c r="J1890" s="32"/>
      <c r="K1890" s="32"/>
      <c r="L1890" s="32"/>
      <c r="M1890" s="32"/>
      <c r="N1890" s="32"/>
      <c r="O1890" s="32"/>
      <c r="P1890" s="32"/>
      <c r="Q1890" s="32"/>
    </row>
    <row r="1891" spans="6:17" x14ac:dyDescent="0.2"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  <c r="P1891" s="32"/>
      <c r="Q1891" s="32"/>
    </row>
    <row r="1892" spans="6:17" x14ac:dyDescent="0.2"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  <c r="P1892" s="32"/>
      <c r="Q1892" s="32"/>
    </row>
    <row r="1893" spans="6:17" x14ac:dyDescent="0.2"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  <c r="P1893" s="32"/>
      <c r="Q1893" s="32"/>
    </row>
    <row r="1894" spans="6:17" x14ac:dyDescent="0.2"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  <c r="P1894" s="32"/>
      <c r="Q1894" s="32"/>
    </row>
    <row r="1895" spans="6:17" x14ac:dyDescent="0.2">
      <c r="F1895" s="32"/>
      <c r="G1895" s="32"/>
      <c r="H1895" s="32"/>
      <c r="I1895" s="32"/>
      <c r="J1895" s="32"/>
      <c r="K1895" s="32"/>
      <c r="L1895" s="32"/>
      <c r="M1895" s="32"/>
      <c r="N1895" s="32"/>
      <c r="O1895" s="32"/>
      <c r="P1895" s="32"/>
      <c r="Q1895" s="32"/>
    </row>
    <row r="1896" spans="6:17" x14ac:dyDescent="0.2"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  <c r="P1896" s="32"/>
      <c r="Q1896" s="32"/>
    </row>
    <row r="1897" spans="6:17" x14ac:dyDescent="0.2">
      <c r="F1897" s="32"/>
      <c r="G1897" s="32"/>
      <c r="H1897" s="32"/>
      <c r="I1897" s="32"/>
      <c r="J1897" s="32"/>
      <c r="K1897" s="32"/>
      <c r="L1897" s="32"/>
      <c r="M1897" s="32"/>
      <c r="N1897" s="32"/>
      <c r="O1897" s="32"/>
      <c r="P1897" s="32"/>
      <c r="Q1897" s="32"/>
    </row>
    <row r="1898" spans="6:17" x14ac:dyDescent="0.2"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</row>
    <row r="1899" spans="6:17" x14ac:dyDescent="0.2">
      <c r="F1899" s="32"/>
      <c r="G1899" s="32"/>
      <c r="H1899" s="32"/>
      <c r="I1899" s="32"/>
      <c r="J1899" s="32"/>
      <c r="K1899" s="32"/>
      <c r="L1899" s="32"/>
      <c r="M1899" s="32"/>
      <c r="N1899" s="32"/>
      <c r="O1899" s="32"/>
      <c r="P1899" s="32"/>
      <c r="Q1899" s="32"/>
    </row>
    <row r="1900" spans="6:17" x14ac:dyDescent="0.2"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  <c r="P1900" s="32"/>
      <c r="Q1900" s="32"/>
    </row>
    <row r="1901" spans="6:17" x14ac:dyDescent="0.2"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  <c r="P1901" s="32"/>
      <c r="Q1901" s="32"/>
    </row>
    <row r="1902" spans="6:17" x14ac:dyDescent="0.2"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</row>
    <row r="1903" spans="6:17" x14ac:dyDescent="0.2">
      <c r="F1903" s="32"/>
      <c r="G1903" s="32"/>
      <c r="H1903" s="32"/>
      <c r="I1903" s="32"/>
      <c r="J1903" s="32"/>
      <c r="K1903" s="32"/>
      <c r="L1903" s="32"/>
      <c r="M1903" s="32"/>
      <c r="N1903" s="32"/>
      <c r="O1903" s="32"/>
      <c r="P1903" s="32"/>
      <c r="Q1903" s="32"/>
    </row>
    <row r="1904" spans="6:17" x14ac:dyDescent="0.2"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  <c r="P1904" s="32"/>
      <c r="Q1904" s="32"/>
    </row>
    <row r="1905" spans="6:17" x14ac:dyDescent="0.2">
      <c r="F1905" s="32"/>
      <c r="G1905" s="32"/>
      <c r="H1905" s="32"/>
      <c r="I1905" s="32"/>
      <c r="J1905" s="32"/>
      <c r="K1905" s="32"/>
      <c r="L1905" s="32"/>
      <c r="M1905" s="32"/>
      <c r="N1905" s="32"/>
      <c r="O1905" s="32"/>
      <c r="P1905" s="32"/>
      <c r="Q1905" s="32"/>
    </row>
    <row r="1906" spans="6:17" x14ac:dyDescent="0.2"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  <c r="P1906" s="32"/>
      <c r="Q1906" s="32"/>
    </row>
    <row r="1907" spans="6:17" x14ac:dyDescent="0.2"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  <c r="P1907" s="32"/>
      <c r="Q1907" s="32"/>
    </row>
    <row r="1908" spans="6:17" x14ac:dyDescent="0.2">
      <c r="F1908" s="32"/>
      <c r="G1908" s="32"/>
      <c r="H1908" s="32"/>
      <c r="I1908" s="32"/>
      <c r="J1908" s="32"/>
      <c r="K1908" s="32"/>
      <c r="L1908" s="32"/>
      <c r="M1908" s="32"/>
      <c r="N1908" s="32"/>
      <c r="O1908" s="32"/>
      <c r="P1908" s="32"/>
      <c r="Q1908" s="32"/>
    </row>
    <row r="1909" spans="6:17" x14ac:dyDescent="0.2">
      <c r="F1909" s="32"/>
      <c r="G1909" s="32"/>
      <c r="H1909" s="32"/>
      <c r="I1909" s="32"/>
      <c r="J1909" s="32"/>
      <c r="K1909" s="32"/>
      <c r="L1909" s="32"/>
      <c r="M1909" s="32"/>
      <c r="N1909" s="32"/>
      <c r="O1909" s="32"/>
      <c r="P1909" s="32"/>
      <c r="Q1909" s="32"/>
    </row>
    <row r="1910" spans="6:17" x14ac:dyDescent="0.2"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  <c r="P1910" s="32"/>
      <c r="Q1910" s="32"/>
    </row>
    <row r="1911" spans="6:17" x14ac:dyDescent="0.2"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  <c r="P1911" s="32"/>
      <c r="Q1911" s="32"/>
    </row>
    <row r="1912" spans="6:17" x14ac:dyDescent="0.2"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</row>
    <row r="1913" spans="6:17" x14ac:dyDescent="0.2">
      <c r="F1913" s="32"/>
      <c r="G1913" s="32"/>
      <c r="H1913" s="32"/>
      <c r="I1913" s="32"/>
      <c r="J1913" s="32"/>
      <c r="K1913" s="32"/>
      <c r="L1913" s="32"/>
      <c r="M1913" s="32"/>
      <c r="N1913" s="32"/>
      <c r="O1913" s="32"/>
      <c r="P1913" s="32"/>
      <c r="Q1913" s="32"/>
    </row>
    <row r="1914" spans="6:17" x14ac:dyDescent="0.2"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  <c r="P1914" s="32"/>
      <c r="Q1914" s="32"/>
    </row>
    <row r="1915" spans="6:17" x14ac:dyDescent="0.2">
      <c r="F1915" s="32"/>
      <c r="G1915" s="32"/>
      <c r="H1915" s="32"/>
      <c r="I1915" s="32"/>
      <c r="J1915" s="32"/>
      <c r="K1915" s="32"/>
      <c r="L1915" s="32"/>
      <c r="M1915" s="32"/>
      <c r="N1915" s="32"/>
      <c r="O1915" s="32"/>
      <c r="P1915" s="32"/>
      <c r="Q1915" s="32"/>
    </row>
    <row r="1916" spans="6:17" x14ac:dyDescent="0.2"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</row>
    <row r="1917" spans="6:17" x14ac:dyDescent="0.2">
      <c r="F1917" s="32"/>
      <c r="G1917" s="32"/>
      <c r="H1917" s="32"/>
      <c r="I1917" s="32"/>
      <c r="J1917" s="32"/>
      <c r="K1917" s="32"/>
      <c r="L1917" s="32"/>
      <c r="M1917" s="32"/>
      <c r="N1917" s="32"/>
      <c r="O1917" s="32"/>
      <c r="P1917" s="32"/>
      <c r="Q1917" s="32"/>
    </row>
    <row r="1918" spans="6:17" x14ac:dyDescent="0.2"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  <c r="P1918" s="32"/>
      <c r="Q1918" s="32"/>
    </row>
    <row r="1919" spans="6:17" x14ac:dyDescent="0.2"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  <c r="P1919" s="32"/>
      <c r="Q1919" s="32"/>
    </row>
    <row r="1920" spans="6:17" x14ac:dyDescent="0.2"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  <c r="P1920" s="32"/>
      <c r="Q1920" s="32"/>
    </row>
    <row r="1921" spans="6:17" x14ac:dyDescent="0.2"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  <c r="P1921" s="32"/>
      <c r="Q1921" s="32"/>
    </row>
    <row r="1922" spans="6:17" x14ac:dyDescent="0.2">
      <c r="F1922" s="32"/>
      <c r="G1922" s="32"/>
      <c r="H1922" s="32"/>
      <c r="I1922" s="32"/>
      <c r="J1922" s="32"/>
      <c r="K1922" s="32"/>
      <c r="L1922" s="32"/>
      <c r="M1922" s="32"/>
      <c r="N1922" s="32"/>
      <c r="O1922" s="32"/>
      <c r="P1922" s="32"/>
      <c r="Q1922" s="32"/>
    </row>
    <row r="1923" spans="6:17" x14ac:dyDescent="0.2"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  <c r="P1923" s="32"/>
      <c r="Q1923" s="32"/>
    </row>
    <row r="1924" spans="6:17" x14ac:dyDescent="0.2">
      <c r="F1924" s="32"/>
      <c r="G1924" s="32"/>
      <c r="H1924" s="32"/>
      <c r="I1924" s="32"/>
      <c r="J1924" s="32"/>
      <c r="K1924" s="32"/>
      <c r="L1924" s="32"/>
      <c r="M1924" s="32"/>
      <c r="N1924" s="32"/>
      <c r="O1924" s="32"/>
      <c r="P1924" s="32"/>
      <c r="Q1924" s="32"/>
    </row>
    <row r="1925" spans="6:17" x14ac:dyDescent="0.2"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  <c r="P1925" s="32"/>
      <c r="Q1925" s="32"/>
    </row>
    <row r="1926" spans="6:17" x14ac:dyDescent="0.2"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</row>
    <row r="1927" spans="6:17" x14ac:dyDescent="0.2">
      <c r="F1927" s="32"/>
      <c r="G1927" s="32"/>
      <c r="H1927" s="32"/>
      <c r="I1927" s="32"/>
      <c r="J1927" s="32"/>
      <c r="K1927" s="32"/>
      <c r="L1927" s="32"/>
      <c r="M1927" s="32"/>
      <c r="N1927" s="32"/>
      <c r="O1927" s="32"/>
      <c r="P1927" s="32"/>
      <c r="Q1927" s="32"/>
    </row>
    <row r="1928" spans="6:17" x14ac:dyDescent="0.2"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  <c r="P1928" s="32"/>
      <c r="Q1928" s="32"/>
    </row>
    <row r="1929" spans="6:17" x14ac:dyDescent="0.2">
      <c r="F1929" s="32"/>
      <c r="G1929" s="32"/>
      <c r="H1929" s="32"/>
      <c r="I1929" s="32"/>
      <c r="J1929" s="32"/>
      <c r="K1929" s="32"/>
      <c r="L1929" s="32"/>
      <c r="M1929" s="32"/>
      <c r="N1929" s="32"/>
      <c r="O1929" s="32"/>
      <c r="P1929" s="32"/>
      <c r="Q1929" s="32"/>
    </row>
    <row r="1930" spans="6:17" x14ac:dyDescent="0.2"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</row>
    <row r="1931" spans="6:17" x14ac:dyDescent="0.2">
      <c r="F1931" s="32"/>
      <c r="G1931" s="32"/>
      <c r="H1931" s="32"/>
      <c r="I1931" s="32"/>
      <c r="J1931" s="32"/>
      <c r="K1931" s="32"/>
      <c r="L1931" s="32"/>
      <c r="M1931" s="32"/>
      <c r="N1931" s="32"/>
      <c r="O1931" s="32"/>
      <c r="P1931" s="32"/>
      <c r="Q1931" s="32"/>
    </row>
    <row r="1932" spans="6:17" x14ac:dyDescent="0.2"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  <c r="P1932" s="32"/>
      <c r="Q1932" s="32"/>
    </row>
    <row r="1933" spans="6:17" x14ac:dyDescent="0.2"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  <c r="P1933" s="32"/>
      <c r="Q1933" s="32"/>
    </row>
    <row r="1934" spans="6:17" x14ac:dyDescent="0.2"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  <c r="P1934" s="32"/>
      <c r="Q1934" s="32"/>
    </row>
    <row r="1935" spans="6:17" x14ac:dyDescent="0.2"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  <c r="P1935" s="32"/>
      <c r="Q1935" s="32"/>
    </row>
    <row r="1936" spans="6:17" x14ac:dyDescent="0.2"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  <c r="P1936" s="32"/>
      <c r="Q1936" s="32"/>
    </row>
    <row r="1937" spans="6:17" x14ac:dyDescent="0.2">
      <c r="F1937" s="32"/>
      <c r="G1937" s="32"/>
      <c r="H1937" s="32"/>
      <c r="I1937" s="32"/>
      <c r="J1937" s="32"/>
      <c r="K1937" s="32"/>
      <c r="L1937" s="32"/>
      <c r="M1937" s="32"/>
      <c r="N1937" s="32"/>
      <c r="O1937" s="32"/>
      <c r="P1937" s="32"/>
      <c r="Q1937" s="32"/>
    </row>
    <row r="1938" spans="6:17" x14ac:dyDescent="0.2">
      <c r="F1938" s="32"/>
      <c r="G1938" s="32"/>
      <c r="H1938" s="32"/>
      <c r="I1938" s="32"/>
      <c r="J1938" s="32"/>
      <c r="K1938" s="32"/>
      <c r="L1938" s="32"/>
      <c r="M1938" s="32"/>
      <c r="N1938" s="32"/>
      <c r="O1938" s="32"/>
      <c r="P1938" s="32"/>
      <c r="Q1938" s="32"/>
    </row>
    <row r="1939" spans="6:17" x14ac:dyDescent="0.2"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  <c r="P1939" s="32"/>
      <c r="Q1939" s="32"/>
    </row>
    <row r="1940" spans="6:17" x14ac:dyDescent="0.2"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</row>
    <row r="1941" spans="6:17" x14ac:dyDescent="0.2">
      <c r="F1941" s="32"/>
      <c r="G1941" s="32"/>
      <c r="H1941" s="32"/>
      <c r="I1941" s="32"/>
      <c r="J1941" s="32"/>
      <c r="K1941" s="32"/>
      <c r="L1941" s="32"/>
      <c r="M1941" s="32"/>
      <c r="N1941" s="32"/>
      <c r="O1941" s="32"/>
      <c r="P1941" s="32"/>
      <c r="Q1941" s="32"/>
    </row>
    <row r="1942" spans="6:17" x14ac:dyDescent="0.2"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  <c r="P1942" s="32"/>
      <c r="Q1942" s="32"/>
    </row>
    <row r="1943" spans="6:17" x14ac:dyDescent="0.2"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  <c r="P1943" s="32"/>
      <c r="Q1943" s="32"/>
    </row>
    <row r="1944" spans="6:17" x14ac:dyDescent="0.2">
      <c r="F1944" s="32"/>
      <c r="G1944" s="32"/>
      <c r="H1944" s="32"/>
      <c r="I1944" s="32"/>
      <c r="J1944" s="32"/>
      <c r="K1944" s="32"/>
      <c r="L1944" s="32"/>
      <c r="M1944" s="32"/>
      <c r="N1944" s="32"/>
      <c r="O1944" s="32"/>
      <c r="P1944" s="32"/>
      <c r="Q1944" s="32"/>
    </row>
    <row r="1945" spans="6:17" x14ac:dyDescent="0.2"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  <c r="P1945" s="32"/>
      <c r="Q1945" s="32"/>
    </row>
    <row r="1946" spans="6:17" x14ac:dyDescent="0.2">
      <c r="F1946" s="32"/>
      <c r="G1946" s="32"/>
      <c r="H1946" s="32"/>
      <c r="I1946" s="32"/>
      <c r="J1946" s="32"/>
      <c r="K1946" s="32"/>
      <c r="L1946" s="32"/>
      <c r="M1946" s="32"/>
      <c r="N1946" s="32"/>
      <c r="O1946" s="32"/>
      <c r="P1946" s="32"/>
      <c r="Q1946" s="32"/>
    </row>
    <row r="1947" spans="6:17" x14ac:dyDescent="0.2"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  <c r="P1947" s="32"/>
      <c r="Q1947" s="32"/>
    </row>
    <row r="1948" spans="6:17" x14ac:dyDescent="0.2"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</row>
    <row r="1949" spans="6:17" x14ac:dyDescent="0.2">
      <c r="F1949" s="32"/>
      <c r="G1949" s="32"/>
      <c r="H1949" s="32"/>
      <c r="I1949" s="32"/>
      <c r="J1949" s="32"/>
      <c r="K1949" s="32"/>
      <c r="L1949" s="32"/>
      <c r="M1949" s="32"/>
      <c r="N1949" s="32"/>
      <c r="O1949" s="32"/>
      <c r="P1949" s="32"/>
      <c r="Q1949" s="32"/>
    </row>
    <row r="1950" spans="6:17" x14ac:dyDescent="0.2">
      <c r="F1950" s="32"/>
      <c r="G1950" s="32"/>
      <c r="H1950" s="32"/>
      <c r="I1950" s="32"/>
      <c r="J1950" s="32"/>
      <c r="K1950" s="32"/>
      <c r="L1950" s="32"/>
      <c r="M1950" s="32"/>
      <c r="N1950" s="32"/>
      <c r="O1950" s="32"/>
      <c r="P1950" s="32"/>
      <c r="Q1950" s="32"/>
    </row>
    <row r="1951" spans="6:17" x14ac:dyDescent="0.2"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  <c r="P1951" s="32"/>
      <c r="Q1951" s="32"/>
    </row>
    <row r="1952" spans="6:17" x14ac:dyDescent="0.2"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  <c r="P1952" s="32"/>
      <c r="Q1952" s="32"/>
    </row>
    <row r="1953" spans="6:17" x14ac:dyDescent="0.2"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  <c r="P1953" s="32"/>
      <c r="Q1953" s="32"/>
    </row>
    <row r="1954" spans="6:17" x14ac:dyDescent="0.2"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</row>
    <row r="1955" spans="6:17" x14ac:dyDescent="0.2"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  <c r="P1955" s="32"/>
      <c r="Q1955" s="32"/>
    </row>
    <row r="1956" spans="6:17" x14ac:dyDescent="0.2">
      <c r="F1956" s="32"/>
      <c r="G1956" s="32"/>
      <c r="H1956" s="32"/>
      <c r="I1956" s="32"/>
      <c r="J1956" s="32"/>
      <c r="K1956" s="32"/>
      <c r="L1956" s="32"/>
      <c r="M1956" s="32"/>
      <c r="N1956" s="32"/>
      <c r="O1956" s="32"/>
      <c r="P1956" s="32"/>
      <c r="Q1956" s="32"/>
    </row>
    <row r="1957" spans="6:17" x14ac:dyDescent="0.2">
      <c r="F1957" s="32"/>
      <c r="G1957" s="32"/>
      <c r="H1957" s="32"/>
      <c r="I1957" s="32"/>
      <c r="J1957" s="32"/>
      <c r="K1957" s="32"/>
      <c r="L1957" s="32"/>
      <c r="M1957" s="32"/>
      <c r="N1957" s="32"/>
      <c r="O1957" s="32"/>
      <c r="P1957" s="32"/>
      <c r="Q1957" s="32"/>
    </row>
    <row r="1958" spans="6:17" x14ac:dyDescent="0.2"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  <c r="P1958" s="32"/>
      <c r="Q1958" s="32"/>
    </row>
    <row r="1959" spans="6:17" x14ac:dyDescent="0.2">
      <c r="F1959" s="32"/>
      <c r="G1959" s="32"/>
      <c r="H1959" s="32"/>
      <c r="I1959" s="32"/>
      <c r="J1959" s="32"/>
      <c r="K1959" s="32"/>
      <c r="L1959" s="32"/>
      <c r="M1959" s="32"/>
      <c r="N1959" s="32"/>
      <c r="O1959" s="32"/>
      <c r="P1959" s="32"/>
      <c r="Q1959" s="32"/>
    </row>
    <row r="1960" spans="6:17" x14ac:dyDescent="0.2">
      <c r="F1960" s="32"/>
      <c r="G1960" s="32"/>
      <c r="H1960" s="32"/>
      <c r="I1960" s="32"/>
      <c r="J1960" s="32"/>
      <c r="K1960" s="32"/>
      <c r="L1960" s="32"/>
      <c r="M1960" s="32"/>
      <c r="N1960" s="32"/>
      <c r="O1960" s="32"/>
      <c r="P1960" s="32"/>
      <c r="Q1960" s="32"/>
    </row>
    <row r="1961" spans="6:17" x14ac:dyDescent="0.2"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  <c r="P1961" s="32"/>
      <c r="Q1961" s="32"/>
    </row>
    <row r="1962" spans="6:17" x14ac:dyDescent="0.2">
      <c r="F1962" s="32"/>
      <c r="G1962" s="32"/>
      <c r="H1962" s="32"/>
      <c r="I1962" s="32"/>
      <c r="J1962" s="32"/>
      <c r="K1962" s="32"/>
      <c r="L1962" s="32"/>
      <c r="M1962" s="32"/>
      <c r="N1962" s="32"/>
      <c r="O1962" s="32"/>
      <c r="P1962" s="32"/>
      <c r="Q1962" s="32"/>
    </row>
    <row r="1963" spans="6:17" x14ac:dyDescent="0.2">
      <c r="F1963" s="32"/>
      <c r="G1963" s="32"/>
      <c r="H1963" s="32"/>
      <c r="I1963" s="32"/>
      <c r="J1963" s="32"/>
      <c r="K1963" s="32"/>
      <c r="L1963" s="32"/>
      <c r="M1963" s="32"/>
      <c r="N1963" s="32"/>
      <c r="O1963" s="32"/>
      <c r="P1963" s="32"/>
      <c r="Q1963" s="32"/>
    </row>
    <row r="1964" spans="6:17" x14ac:dyDescent="0.2"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  <c r="P1964" s="32"/>
      <c r="Q1964" s="32"/>
    </row>
    <row r="1965" spans="6:17" x14ac:dyDescent="0.2"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  <c r="P1965" s="32"/>
      <c r="Q1965" s="32"/>
    </row>
    <row r="1966" spans="6:17" x14ac:dyDescent="0.2"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</row>
    <row r="1967" spans="6:17" x14ac:dyDescent="0.2"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  <c r="P1967" s="32"/>
      <c r="Q1967" s="32"/>
    </row>
    <row r="1968" spans="6:17" x14ac:dyDescent="0.2"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</row>
    <row r="1969" spans="6:17" x14ac:dyDescent="0.2"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  <c r="P1969" s="32"/>
      <c r="Q1969" s="32"/>
    </row>
    <row r="1970" spans="6:17" x14ac:dyDescent="0.2">
      <c r="F1970" s="32"/>
      <c r="G1970" s="32"/>
      <c r="H1970" s="32"/>
      <c r="I1970" s="32"/>
      <c r="J1970" s="32"/>
      <c r="K1970" s="32"/>
      <c r="L1970" s="32"/>
      <c r="M1970" s="32"/>
      <c r="N1970" s="32"/>
      <c r="O1970" s="32"/>
      <c r="P1970" s="32"/>
      <c r="Q1970" s="32"/>
    </row>
    <row r="1971" spans="6:17" x14ac:dyDescent="0.2">
      <c r="F1971" s="32"/>
      <c r="G1971" s="32"/>
      <c r="H1971" s="32"/>
      <c r="I1971" s="32"/>
      <c r="J1971" s="32"/>
      <c r="K1971" s="32"/>
      <c r="L1971" s="32"/>
      <c r="M1971" s="32"/>
      <c r="N1971" s="32"/>
      <c r="O1971" s="32"/>
      <c r="P1971" s="32"/>
      <c r="Q1971" s="32"/>
    </row>
    <row r="1972" spans="6:17" x14ac:dyDescent="0.2">
      <c r="F1972" s="32"/>
      <c r="G1972" s="32"/>
      <c r="H1972" s="32"/>
      <c r="I1972" s="32"/>
      <c r="J1972" s="32"/>
      <c r="K1972" s="32"/>
      <c r="L1972" s="32"/>
      <c r="M1972" s="32"/>
      <c r="N1972" s="32"/>
      <c r="O1972" s="32"/>
      <c r="P1972" s="32"/>
      <c r="Q1972" s="32"/>
    </row>
    <row r="1973" spans="6:17" x14ac:dyDescent="0.2"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  <c r="P1973" s="32"/>
      <c r="Q1973" s="32"/>
    </row>
    <row r="1974" spans="6:17" x14ac:dyDescent="0.2">
      <c r="F1974" s="32"/>
      <c r="G1974" s="32"/>
      <c r="H1974" s="32"/>
      <c r="I1974" s="32"/>
      <c r="J1974" s="32"/>
      <c r="K1974" s="32"/>
      <c r="L1974" s="32"/>
      <c r="M1974" s="32"/>
      <c r="N1974" s="32"/>
      <c r="O1974" s="32"/>
      <c r="P1974" s="32"/>
      <c r="Q1974" s="32"/>
    </row>
    <row r="1975" spans="6:17" x14ac:dyDescent="0.2">
      <c r="F1975" s="32"/>
      <c r="G1975" s="32"/>
      <c r="H1975" s="32"/>
      <c r="I1975" s="32"/>
      <c r="J1975" s="32"/>
      <c r="K1975" s="32"/>
      <c r="L1975" s="32"/>
      <c r="M1975" s="32"/>
      <c r="N1975" s="32"/>
      <c r="O1975" s="32"/>
      <c r="P1975" s="32"/>
      <c r="Q1975" s="32"/>
    </row>
    <row r="1976" spans="6:17" x14ac:dyDescent="0.2"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  <c r="P1976" s="32"/>
      <c r="Q1976" s="32"/>
    </row>
    <row r="1977" spans="6:17" x14ac:dyDescent="0.2"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  <c r="P1977" s="32"/>
      <c r="Q1977" s="32"/>
    </row>
    <row r="1978" spans="6:17" x14ac:dyDescent="0.2">
      <c r="F1978" s="32"/>
      <c r="G1978" s="32"/>
      <c r="H1978" s="32"/>
      <c r="I1978" s="32"/>
      <c r="J1978" s="32"/>
      <c r="K1978" s="32"/>
      <c r="L1978" s="32"/>
      <c r="M1978" s="32"/>
      <c r="N1978" s="32"/>
      <c r="O1978" s="32"/>
      <c r="P1978" s="32"/>
      <c r="Q1978" s="32"/>
    </row>
    <row r="1979" spans="6:17" x14ac:dyDescent="0.2">
      <c r="F1979" s="32"/>
      <c r="G1979" s="32"/>
      <c r="H1979" s="32"/>
      <c r="I1979" s="32"/>
      <c r="J1979" s="32"/>
      <c r="K1979" s="32"/>
      <c r="L1979" s="32"/>
      <c r="M1979" s="32"/>
      <c r="N1979" s="32"/>
      <c r="O1979" s="32"/>
      <c r="P1979" s="32"/>
      <c r="Q1979" s="32"/>
    </row>
    <row r="1980" spans="6:17" x14ac:dyDescent="0.2"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  <c r="P1980" s="32"/>
      <c r="Q1980" s="32"/>
    </row>
    <row r="1981" spans="6:17" x14ac:dyDescent="0.2">
      <c r="F1981" s="32"/>
      <c r="G1981" s="32"/>
      <c r="H1981" s="32"/>
      <c r="I1981" s="32"/>
      <c r="J1981" s="32"/>
      <c r="K1981" s="32"/>
      <c r="L1981" s="32"/>
      <c r="M1981" s="32"/>
      <c r="N1981" s="32"/>
      <c r="O1981" s="32"/>
      <c r="P1981" s="32"/>
      <c r="Q1981" s="32"/>
    </row>
    <row r="1982" spans="6:17" x14ac:dyDescent="0.2"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</row>
    <row r="1983" spans="6:17" x14ac:dyDescent="0.2"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  <c r="P1983" s="32"/>
      <c r="Q1983" s="32"/>
    </row>
    <row r="1984" spans="6:17" x14ac:dyDescent="0.2"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</row>
    <row r="1985" spans="6:17" x14ac:dyDescent="0.2">
      <c r="F1985" s="32"/>
      <c r="G1985" s="32"/>
      <c r="H1985" s="32"/>
      <c r="I1985" s="32"/>
      <c r="J1985" s="32"/>
      <c r="K1985" s="32"/>
      <c r="L1985" s="32"/>
      <c r="M1985" s="32"/>
      <c r="N1985" s="32"/>
      <c r="O1985" s="32"/>
      <c r="P1985" s="32"/>
      <c r="Q1985" s="32"/>
    </row>
    <row r="1986" spans="6:17" x14ac:dyDescent="0.2"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  <c r="P1986" s="32"/>
      <c r="Q1986" s="32"/>
    </row>
    <row r="1987" spans="6:17" x14ac:dyDescent="0.2"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  <c r="P1987" s="32"/>
      <c r="Q1987" s="32"/>
    </row>
    <row r="1988" spans="6:17" x14ac:dyDescent="0.2">
      <c r="F1988" s="32"/>
      <c r="G1988" s="32"/>
      <c r="H1988" s="32"/>
      <c r="I1988" s="32"/>
      <c r="J1988" s="32"/>
      <c r="K1988" s="32"/>
      <c r="L1988" s="32"/>
      <c r="M1988" s="32"/>
      <c r="N1988" s="32"/>
      <c r="O1988" s="32"/>
      <c r="P1988" s="32"/>
      <c r="Q1988" s="32"/>
    </row>
    <row r="1989" spans="6:17" x14ac:dyDescent="0.2"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  <c r="P1989" s="32"/>
      <c r="Q1989" s="32"/>
    </row>
    <row r="1990" spans="6:17" x14ac:dyDescent="0.2"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  <c r="P1990" s="32"/>
      <c r="Q1990" s="32"/>
    </row>
    <row r="1991" spans="6:17" x14ac:dyDescent="0.2">
      <c r="F1991" s="32"/>
      <c r="G1991" s="32"/>
      <c r="H1991" s="32"/>
      <c r="I1991" s="32"/>
      <c r="J1991" s="32"/>
      <c r="K1991" s="32"/>
      <c r="L1991" s="32"/>
      <c r="M1991" s="32"/>
      <c r="N1991" s="32"/>
      <c r="O1991" s="32"/>
      <c r="P1991" s="32"/>
      <c r="Q1991" s="32"/>
    </row>
    <row r="1992" spans="6:17" x14ac:dyDescent="0.2">
      <c r="F1992" s="32"/>
      <c r="G1992" s="32"/>
      <c r="H1992" s="32"/>
      <c r="I1992" s="32"/>
      <c r="J1992" s="32"/>
      <c r="K1992" s="32"/>
      <c r="L1992" s="32"/>
      <c r="M1992" s="32"/>
      <c r="N1992" s="32"/>
      <c r="O1992" s="32"/>
      <c r="P1992" s="32"/>
      <c r="Q1992" s="32"/>
    </row>
    <row r="1993" spans="6:17" x14ac:dyDescent="0.2"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  <c r="P1993" s="32"/>
      <c r="Q1993" s="32"/>
    </row>
    <row r="1994" spans="6:17" x14ac:dyDescent="0.2"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  <c r="P1994" s="32"/>
      <c r="Q1994" s="32"/>
    </row>
    <row r="1995" spans="6:17" x14ac:dyDescent="0.2">
      <c r="F1995" s="32"/>
      <c r="G1995" s="32"/>
      <c r="H1995" s="32"/>
      <c r="I1995" s="32"/>
      <c r="J1995" s="32"/>
      <c r="K1995" s="32"/>
      <c r="L1995" s="32"/>
      <c r="M1995" s="32"/>
      <c r="N1995" s="32"/>
      <c r="O1995" s="32"/>
      <c r="P1995" s="32"/>
      <c r="Q1995" s="32"/>
    </row>
    <row r="1996" spans="6:17" x14ac:dyDescent="0.2"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</row>
    <row r="1997" spans="6:17" x14ac:dyDescent="0.2">
      <c r="F1997" s="32"/>
      <c r="G1997" s="32"/>
      <c r="H1997" s="32"/>
      <c r="I1997" s="32"/>
      <c r="J1997" s="32"/>
      <c r="K1997" s="32"/>
      <c r="L1997" s="32"/>
      <c r="M1997" s="32"/>
      <c r="N1997" s="32"/>
      <c r="O1997" s="32"/>
      <c r="P1997" s="32"/>
      <c r="Q1997" s="32"/>
    </row>
    <row r="1998" spans="6:17" x14ac:dyDescent="0.2"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  <c r="P1998" s="32"/>
      <c r="Q1998" s="32"/>
    </row>
    <row r="1999" spans="6:17" x14ac:dyDescent="0.2">
      <c r="F1999" s="32"/>
      <c r="G1999" s="32"/>
      <c r="H1999" s="32"/>
      <c r="I1999" s="32"/>
      <c r="J1999" s="32"/>
      <c r="K1999" s="32"/>
      <c r="L1999" s="32"/>
      <c r="M1999" s="32"/>
      <c r="N1999" s="32"/>
      <c r="O1999" s="32"/>
      <c r="P1999" s="32"/>
      <c r="Q1999" s="32"/>
    </row>
    <row r="2000" spans="6:17" x14ac:dyDescent="0.2">
      <c r="F2000" s="32"/>
      <c r="G2000" s="32"/>
      <c r="H2000" s="32"/>
      <c r="I2000" s="32"/>
      <c r="J2000" s="32"/>
      <c r="K2000" s="32"/>
      <c r="L2000" s="32"/>
      <c r="M2000" s="32"/>
      <c r="N2000" s="32"/>
      <c r="O2000" s="32"/>
      <c r="P2000" s="32"/>
      <c r="Q2000" s="32"/>
    </row>
    <row r="2001" spans="6:17" x14ac:dyDescent="0.2">
      <c r="F2001" s="32"/>
      <c r="G2001" s="32"/>
      <c r="H2001" s="32"/>
      <c r="I2001" s="32"/>
      <c r="J2001" s="32"/>
      <c r="K2001" s="32"/>
      <c r="L2001" s="32"/>
      <c r="M2001" s="32"/>
      <c r="N2001" s="32"/>
      <c r="O2001" s="32"/>
      <c r="P2001" s="32"/>
      <c r="Q2001" s="32"/>
    </row>
    <row r="2002" spans="6:17" x14ac:dyDescent="0.2"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</row>
    <row r="2003" spans="6:17" x14ac:dyDescent="0.2">
      <c r="F2003" s="32"/>
      <c r="G2003" s="32"/>
      <c r="H2003" s="32"/>
      <c r="I2003" s="32"/>
      <c r="J2003" s="32"/>
      <c r="K2003" s="32"/>
      <c r="L2003" s="32"/>
      <c r="M2003" s="32"/>
      <c r="N2003" s="32"/>
      <c r="O2003" s="32"/>
      <c r="P2003" s="32"/>
      <c r="Q2003" s="32"/>
    </row>
    <row r="2004" spans="6:17" x14ac:dyDescent="0.2">
      <c r="F2004" s="32"/>
      <c r="G2004" s="32"/>
      <c r="H2004" s="32"/>
      <c r="I2004" s="32"/>
      <c r="J2004" s="32"/>
      <c r="K2004" s="32"/>
      <c r="L2004" s="32"/>
      <c r="M2004" s="32"/>
      <c r="N2004" s="32"/>
      <c r="O2004" s="32"/>
      <c r="P2004" s="32"/>
      <c r="Q2004" s="32"/>
    </row>
    <row r="2005" spans="6:17" x14ac:dyDescent="0.2"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  <c r="P2005" s="32"/>
      <c r="Q2005" s="32"/>
    </row>
    <row r="2006" spans="6:17" x14ac:dyDescent="0.2">
      <c r="F2006" s="32"/>
      <c r="G2006" s="32"/>
      <c r="H2006" s="32"/>
      <c r="I2006" s="32"/>
      <c r="J2006" s="32"/>
      <c r="K2006" s="32"/>
      <c r="L2006" s="32"/>
      <c r="M2006" s="32"/>
      <c r="N2006" s="32"/>
      <c r="O2006" s="32"/>
      <c r="P2006" s="32"/>
      <c r="Q2006" s="32"/>
    </row>
    <row r="2007" spans="6:17" x14ac:dyDescent="0.2"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  <c r="P2007" s="32"/>
      <c r="Q2007" s="32"/>
    </row>
    <row r="2008" spans="6:17" x14ac:dyDescent="0.2"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  <c r="P2008" s="32"/>
      <c r="Q2008" s="32"/>
    </row>
    <row r="2009" spans="6:17" x14ac:dyDescent="0.2">
      <c r="F2009" s="32"/>
      <c r="G2009" s="32"/>
      <c r="H2009" s="32"/>
      <c r="I2009" s="32"/>
      <c r="J2009" s="32"/>
      <c r="K2009" s="32"/>
      <c r="L2009" s="32"/>
      <c r="M2009" s="32"/>
      <c r="N2009" s="32"/>
      <c r="O2009" s="32"/>
      <c r="P2009" s="32"/>
      <c r="Q2009" s="32"/>
    </row>
    <row r="2010" spans="6:17" x14ac:dyDescent="0.2"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</row>
    <row r="2011" spans="6:17" x14ac:dyDescent="0.2">
      <c r="F2011" s="32"/>
      <c r="G2011" s="32"/>
      <c r="H2011" s="32"/>
      <c r="I2011" s="32"/>
      <c r="J2011" s="32"/>
      <c r="K2011" s="32"/>
      <c r="L2011" s="32"/>
      <c r="M2011" s="32"/>
      <c r="N2011" s="32"/>
      <c r="O2011" s="32"/>
      <c r="P2011" s="32"/>
      <c r="Q2011" s="32"/>
    </row>
    <row r="2012" spans="6:17" x14ac:dyDescent="0.2"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  <c r="P2012" s="32"/>
      <c r="Q2012" s="32"/>
    </row>
    <row r="2013" spans="6:17" x14ac:dyDescent="0.2"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  <c r="P2013" s="32"/>
      <c r="Q2013" s="32"/>
    </row>
    <row r="2014" spans="6:17" x14ac:dyDescent="0.2"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  <c r="P2014" s="32"/>
      <c r="Q2014" s="32"/>
    </row>
    <row r="2015" spans="6:17" x14ac:dyDescent="0.2"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  <c r="P2015" s="32"/>
      <c r="Q2015" s="32"/>
    </row>
    <row r="2016" spans="6:17" x14ac:dyDescent="0.2"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</row>
    <row r="2017" spans="6:17" x14ac:dyDescent="0.2"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  <c r="P2017" s="32"/>
      <c r="Q2017" s="32"/>
    </row>
    <row r="2018" spans="6:17" x14ac:dyDescent="0.2">
      <c r="F2018" s="32"/>
      <c r="G2018" s="32"/>
      <c r="H2018" s="32"/>
      <c r="I2018" s="32"/>
      <c r="J2018" s="32"/>
      <c r="K2018" s="32"/>
      <c r="L2018" s="32"/>
      <c r="M2018" s="32"/>
      <c r="N2018" s="32"/>
      <c r="O2018" s="32"/>
      <c r="P2018" s="32"/>
      <c r="Q2018" s="32"/>
    </row>
    <row r="2019" spans="6:17" x14ac:dyDescent="0.2">
      <c r="F2019" s="32"/>
      <c r="G2019" s="32"/>
      <c r="H2019" s="32"/>
      <c r="I2019" s="32"/>
      <c r="J2019" s="32"/>
      <c r="K2019" s="32"/>
      <c r="L2019" s="32"/>
      <c r="M2019" s="32"/>
      <c r="N2019" s="32"/>
      <c r="O2019" s="32"/>
      <c r="P2019" s="32"/>
      <c r="Q2019" s="32"/>
    </row>
    <row r="2020" spans="6:17" x14ac:dyDescent="0.2"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  <c r="P2020" s="32"/>
      <c r="Q2020" s="32"/>
    </row>
    <row r="2021" spans="6:17" x14ac:dyDescent="0.2"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  <c r="P2021" s="32"/>
      <c r="Q2021" s="32"/>
    </row>
    <row r="2022" spans="6:17" x14ac:dyDescent="0.2">
      <c r="F2022" s="32"/>
      <c r="G2022" s="32"/>
      <c r="H2022" s="32"/>
      <c r="I2022" s="32"/>
      <c r="J2022" s="32"/>
      <c r="K2022" s="32"/>
      <c r="L2022" s="32"/>
      <c r="M2022" s="32"/>
      <c r="N2022" s="32"/>
      <c r="O2022" s="32"/>
      <c r="P2022" s="32"/>
      <c r="Q2022" s="32"/>
    </row>
    <row r="2023" spans="6:17" x14ac:dyDescent="0.2">
      <c r="F2023" s="32"/>
      <c r="G2023" s="32"/>
      <c r="H2023" s="32"/>
      <c r="I2023" s="32"/>
      <c r="J2023" s="32"/>
      <c r="K2023" s="32"/>
      <c r="L2023" s="32"/>
      <c r="M2023" s="32"/>
      <c r="N2023" s="32"/>
      <c r="O2023" s="32"/>
      <c r="P2023" s="32"/>
      <c r="Q2023" s="32"/>
    </row>
    <row r="2024" spans="6:17" x14ac:dyDescent="0.2"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</row>
    <row r="2025" spans="6:17" x14ac:dyDescent="0.2">
      <c r="F2025" s="32"/>
      <c r="G2025" s="32"/>
      <c r="H2025" s="32"/>
      <c r="I2025" s="32"/>
      <c r="J2025" s="32"/>
      <c r="K2025" s="32"/>
      <c r="L2025" s="32"/>
      <c r="M2025" s="32"/>
      <c r="N2025" s="32"/>
      <c r="O2025" s="32"/>
      <c r="P2025" s="32"/>
      <c r="Q2025" s="32"/>
    </row>
    <row r="2026" spans="6:17" x14ac:dyDescent="0.2">
      <c r="F2026" s="32"/>
      <c r="G2026" s="32"/>
      <c r="H2026" s="32"/>
      <c r="I2026" s="32"/>
      <c r="J2026" s="32"/>
      <c r="K2026" s="32"/>
      <c r="L2026" s="32"/>
      <c r="M2026" s="32"/>
      <c r="N2026" s="32"/>
      <c r="O2026" s="32"/>
      <c r="P2026" s="32"/>
      <c r="Q2026" s="32"/>
    </row>
    <row r="2027" spans="6:17" x14ac:dyDescent="0.2"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  <c r="P2027" s="32"/>
      <c r="Q2027" s="32"/>
    </row>
    <row r="2028" spans="6:17" x14ac:dyDescent="0.2">
      <c r="F2028" s="32"/>
      <c r="G2028" s="32"/>
      <c r="H2028" s="32"/>
      <c r="I2028" s="32"/>
      <c r="J2028" s="32"/>
      <c r="K2028" s="32"/>
      <c r="L2028" s="32"/>
      <c r="M2028" s="32"/>
      <c r="N2028" s="32"/>
      <c r="O2028" s="32"/>
      <c r="P2028" s="32"/>
      <c r="Q2028" s="32"/>
    </row>
    <row r="2029" spans="6:17" x14ac:dyDescent="0.2">
      <c r="F2029" s="32"/>
      <c r="G2029" s="32"/>
      <c r="H2029" s="32"/>
      <c r="I2029" s="32"/>
      <c r="J2029" s="32"/>
      <c r="K2029" s="32"/>
      <c r="L2029" s="32"/>
      <c r="M2029" s="32"/>
      <c r="N2029" s="32"/>
      <c r="O2029" s="32"/>
      <c r="P2029" s="32"/>
      <c r="Q2029" s="32"/>
    </row>
    <row r="2030" spans="6:17" x14ac:dyDescent="0.2"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</row>
    <row r="2031" spans="6:17" x14ac:dyDescent="0.2">
      <c r="F2031" s="32"/>
      <c r="G2031" s="32"/>
      <c r="H2031" s="32"/>
      <c r="I2031" s="32"/>
      <c r="J2031" s="32"/>
      <c r="K2031" s="32"/>
      <c r="L2031" s="32"/>
      <c r="M2031" s="32"/>
      <c r="N2031" s="32"/>
      <c r="O2031" s="32"/>
      <c r="P2031" s="32"/>
      <c r="Q2031" s="32"/>
    </row>
    <row r="2032" spans="6:17" x14ac:dyDescent="0.2">
      <c r="F2032" s="32"/>
      <c r="G2032" s="32"/>
      <c r="H2032" s="32"/>
      <c r="I2032" s="32"/>
      <c r="J2032" s="32"/>
      <c r="K2032" s="32"/>
      <c r="L2032" s="32"/>
      <c r="M2032" s="32"/>
      <c r="N2032" s="32"/>
      <c r="O2032" s="32"/>
      <c r="P2032" s="32"/>
      <c r="Q2032" s="32"/>
    </row>
    <row r="2033" spans="6:17" x14ac:dyDescent="0.2"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  <c r="P2033" s="32"/>
      <c r="Q2033" s="32"/>
    </row>
    <row r="2034" spans="6:17" x14ac:dyDescent="0.2"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  <c r="P2034" s="32"/>
      <c r="Q2034" s="32"/>
    </row>
    <row r="2035" spans="6:17" x14ac:dyDescent="0.2"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  <c r="P2035" s="32"/>
      <c r="Q2035" s="32"/>
    </row>
    <row r="2036" spans="6:17" x14ac:dyDescent="0.2"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  <c r="P2036" s="32"/>
      <c r="Q2036" s="32"/>
    </row>
    <row r="2037" spans="6:17" x14ac:dyDescent="0.2"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  <c r="P2037" s="32"/>
      <c r="Q2037" s="32"/>
    </row>
    <row r="2038" spans="6:17" x14ac:dyDescent="0.2">
      <c r="F2038" s="32"/>
      <c r="G2038" s="32"/>
      <c r="H2038" s="32"/>
      <c r="I2038" s="32"/>
      <c r="J2038" s="32"/>
      <c r="K2038" s="32"/>
      <c r="L2038" s="32"/>
      <c r="M2038" s="32"/>
      <c r="N2038" s="32"/>
      <c r="O2038" s="32"/>
      <c r="P2038" s="32"/>
      <c r="Q2038" s="32"/>
    </row>
    <row r="2039" spans="6:17" x14ac:dyDescent="0.2">
      <c r="F2039" s="32"/>
      <c r="G2039" s="32"/>
      <c r="H2039" s="32"/>
      <c r="I2039" s="32"/>
      <c r="J2039" s="32"/>
      <c r="K2039" s="32"/>
      <c r="L2039" s="32"/>
      <c r="M2039" s="32"/>
      <c r="N2039" s="32"/>
      <c r="O2039" s="32"/>
      <c r="P2039" s="32"/>
      <c r="Q2039" s="32"/>
    </row>
    <row r="2040" spans="6:17" x14ac:dyDescent="0.2"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  <c r="P2040" s="32"/>
      <c r="Q2040" s="32"/>
    </row>
    <row r="2041" spans="6:17" x14ac:dyDescent="0.2"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  <c r="P2041" s="32"/>
      <c r="Q2041" s="32"/>
    </row>
    <row r="2042" spans="6:17" x14ac:dyDescent="0.2"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</row>
    <row r="2043" spans="6:17" x14ac:dyDescent="0.2"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  <c r="P2043" s="32"/>
      <c r="Q2043" s="32"/>
    </row>
    <row r="2044" spans="6:17" x14ac:dyDescent="0.2"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</row>
    <row r="2045" spans="6:17" x14ac:dyDescent="0.2">
      <c r="F2045" s="32"/>
      <c r="G2045" s="32"/>
      <c r="H2045" s="32"/>
      <c r="I2045" s="32"/>
      <c r="J2045" s="32"/>
      <c r="K2045" s="32"/>
      <c r="L2045" s="32"/>
      <c r="M2045" s="32"/>
      <c r="N2045" s="32"/>
      <c r="O2045" s="32"/>
      <c r="P2045" s="32"/>
      <c r="Q2045" s="32"/>
    </row>
    <row r="2046" spans="6:17" x14ac:dyDescent="0.2"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  <c r="P2046" s="32"/>
      <c r="Q2046" s="32"/>
    </row>
    <row r="2047" spans="6:17" x14ac:dyDescent="0.2">
      <c r="F2047" s="32"/>
      <c r="G2047" s="32"/>
      <c r="H2047" s="32"/>
      <c r="I2047" s="32"/>
      <c r="J2047" s="32"/>
      <c r="K2047" s="32"/>
      <c r="L2047" s="32"/>
      <c r="M2047" s="32"/>
      <c r="N2047" s="32"/>
      <c r="O2047" s="32"/>
      <c r="P2047" s="32"/>
      <c r="Q2047" s="32"/>
    </row>
    <row r="2048" spans="6:17" x14ac:dyDescent="0.2"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  <c r="P2048" s="32"/>
      <c r="Q2048" s="32"/>
    </row>
    <row r="2049" spans="6:17" x14ac:dyDescent="0.2">
      <c r="F2049" s="32"/>
      <c r="G2049" s="32"/>
      <c r="H2049" s="32"/>
      <c r="I2049" s="32"/>
      <c r="J2049" s="32"/>
      <c r="K2049" s="32"/>
      <c r="L2049" s="32"/>
      <c r="M2049" s="32"/>
      <c r="N2049" s="32"/>
      <c r="O2049" s="32"/>
      <c r="P2049" s="32"/>
      <c r="Q2049" s="32"/>
    </row>
    <row r="2050" spans="6:17" x14ac:dyDescent="0.2">
      <c r="F2050" s="32"/>
      <c r="G2050" s="32"/>
      <c r="H2050" s="32"/>
      <c r="I2050" s="32"/>
      <c r="J2050" s="32"/>
      <c r="K2050" s="32"/>
      <c r="L2050" s="32"/>
      <c r="M2050" s="32"/>
      <c r="N2050" s="32"/>
      <c r="O2050" s="32"/>
      <c r="P2050" s="32"/>
      <c r="Q2050" s="32"/>
    </row>
    <row r="2051" spans="6:17" x14ac:dyDescent="0.2"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  <c r="P2051" s="32"/>
      <c r="Q2051" s="32"/>
    </row>
    <row r="2052" spans="6:17" x14ac:dyDescent="0.2"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  <c r="P2052" s="32"/>
      <c r="Q2052" s="32"/>
    </row>
    <row r="2053" spans="6:17" x14ac:dyDescent="0.2">
      <c r="F2053" s="32"/>
      <c r="G2053" s="32"/>
      <c r="H2053" s="32"/>
      <c r="I2053" s="32"/>
      <c r="J2053" s="32"/>
      <c r="K2053" s="32"/>
      <c r="L2053" s="32"/>
      <c r="M2053" s="32"/>
      <c r="N2053" s="32"/>
      <c r="O2053" s="32"/>
      <c r="P2053" s="32"/>
      <c r="Q2053" s="32"/>
    </row>
    <row r="2054" spans="6:17" x14ac:dyDescent="0.2">
      <c r="F2054" s="32"/>
      <c r="G2054" s="32"/>
      <c r="H2054" s="32"/>
      <c r="I2054" s="32"/>
      <c r="J2054" s="32"/>
      <c r="K2054" s="32"/>
      <c r="L2054" s="32"/>
      <c r="M2054" s="32"/>
      <c r="N2054" s="32"/>
      <c r="O2054" s="32"/>
      <c r="P2054" s="32"/>
      <c r="Q2054" s="32"/>
    </row>
    <row r="2055" spans="6:17" x14ac:dyDescent="0.2"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  <c r="P2055" s="32"/>
      <c r="Q2055" s="32"/>
    </row>
    <row r="2056" spans="6:17" x14ac:dyDescent="0.2">
      <c r="F2056" s="32"/>
      <c r="G2056" s="32"/>
      <c r="H2056" s="32"/>
      <c r="I2056" s="32"/>
      <c r="J2056" s="32"/>
      <c r="K2056" s="32"/>
      <c r="L2056" s="32"/>
      <c r="M2056" s="32"/>
      <c r="N2056" s="32"/>
      <c r="O2056" s="32"/>
      <c r="P2056" s="32"/>
      <c r="Q2056" s="32"/>
    </row>
    <row r="2057" spans="6:17" x14ac:dyDescent="0.2">
      <c r="F2057" s="32"/>
      <c r="G2057" s="32"/>
      <c r="H2057" s="32"/>
      <c r="I2057" s="32"/>
      <c r="J2057" s="32"/>
      <c r="K2057" s="32"/>
      <c r="L2057" s="32"/>
      <c r="M2057" s="32"/>
      <c r="N2057" s="32"/>
      <c r="O2057" s="32"/>
      <c r="P2057" s="32"/>
      <c r="Q2057" s="32"/>
    </row>
    <row r="2058" spans="6:17" x14ac:dyDescent="0.2"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</row>
    <row r="2059" spans="6:17" x14ac:dyDescent="0.2"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  <c r="P2059" s="32"/>
      <c r="Q2059" s="32"/>
    </row>
    <row r="2060" spans="6:17" x14ac:dyDescent="0.2"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</row>
    <row r="2061" spans="6:17" x14ac:dyDescent="0.2">
      <c r="F2061" s="32"/>
      <c r="G2061" s="32"/>
      <c r="H2061" s="32"/>
      <c r="I2061" s="32"/>
      <c r="J2061" s="32"/>
      <c r="K2061" s="32"/>
      <c r="L2061" s="32"/>
      <c r="M2061" s="32"/>
      <c r="N2061" s="32"/>
      <c r="O2061" s="32"/>
      <c r="P2061" s="32"/>
      <c r="Q2061" s="32"/>
    </row>
    <row r="2062" spans="6:17" x14ac:dyDescent="0.2"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</row>
    <row r="2063" spans="6:17" x14ac:dyDescent="0.2">
      <c r="F2063" s="32"/>
      <c r="G2063" s="32"/>
      <c r="H2063" s="32"/>
      <c r="I2063" s="32"/>
      <c r="J2063" s="32"/>
      <c r="K2063" s="32"/>
      <c r="L2063" s="32"/>
      <c r="M2063" s="32"/>
      <c r="N2063" s="32"/>
      <c r="O2063" s="32"/>
      <c r="P2063" s="32"/>
      <c r="Q2063" s="32"/>
    </row>
    <row r="2064" spans="6:17" x14ac:dyDescent="0.2">
      <c r="F2064" s="32"/>
      <c r="G2064" s="32"/>
      <c r="H2064" s="32"/>
      <c r="I2064" s="32"/>
      <c r="J2064" s="32"/>
      <c r="K2064" s="32"/>
      <c r="L2064" s="32"/>
      <c r="M2064" s="32"/>
      <c r="N2064" s="32"/>
      <c r="O2064" s="32"/>
      <c r="P2064" s="32"/>
      <c r="Q2064" s="32"/>
    </row>
    <row r="2065" spans="6:17" x14ac:dyDescent="0.2"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  <c r="P2065" s="32"/>
      <c r="Q2065" s="32"/>
    </row>
    <row r="2066" spans="6:17" x14ac:dyDescent="0.2">
      <c r="F2066" s="32"/>
      <c r="G2066" s="32"/>
      <c r="H2066" s="32"/>
      <c r="I2066" s="32"/>
      <c r="J2066" s="32"/>
      <c r="K2066" s="32"/>
      <c r="L2066" s="32"/>
      <c r="M2066" s="32"/>
      <c r="N2066" s="32"/>
      <c r="O2066" s="32"/>
      <c r="P2066" s="32"/>
      <c r="Q2066" s="32"/>
    </row>
    <row r="2067" spans="6:17" x14ac:dyDescent="0.2"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  <c r="P2067" s="32"/>
      <c r="Q2067" s="32"/>
    </row>
    <row r="2068" spans="6:17" x14ac:dyDescent="0.2"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  <c r="P2068" s="32"/>
      <c r="Q2068" s="32"/>
    </row>
    <row r="2069" spans="6:17" x14ac:dyDescent="0.2">
      <c r="F2069" s="32"/>
      <c r="G2069" s="32"/>
      <c r="H2069" s="32"/>
      <c r="I2069" s="32"/>
      <c r="J2069" s="32"/>
      <c r="K2069" s="32"/>
      <c r="L2069" s="32"/>
      <c r="M2069" s="32"/>
      <c r="N2069" s="32"/>
      <c r="O2069" s="32"/>
      <c r="P2069" s="32"/>
      <c r="Q2069" s="32"/>
    </row>
    <row r="2070" spans="6:17" x14ac:dyDescent="0.2">
      <c r="F2070" s="32"/>
      <c r="G2070" s="32"/>
      <c r="H2070" s="32"/>
      <c r="I2070" s="32"/>
      <c r="J2070" s="32"/>
      <c r="K2070" s="32"/>
      <c r="L2070" s="32"/>
      <c r="M2070" s="32"/>
      <c r="N2070" s="32"/>
      <c r="O2070" s="32"/>
      <c r="P2070" s="32"/>
      <c r="Q2070" s="32"/>
    </row>
    <row r="2071" spans="6:17" x14ac:dyDescent="0.2"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  <c r="P2071" s="32"/>
      <c r="Q2071" s="32"/>
    </row>
    <row r="2072" spans="6:17" x14ac:dyDescent="0.2"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</row>
    <row r="2073" spans="6:17" x14ac:dyDescent="0.2">
      <c r="F2073" s="32"/>
      <c r="G2073" s="32"/>
      <c r="H2073" s="32"/>
      <c r="I2073" s="32"/>
      <c r="J2073" s="32"/>
      <c r="K2073" s="32"/>
      <c r="L2073" s="32"/>
      <c r="M2073" s="32"/>
      <c r="N2073" s="32"/>
      <c r="O2073" s="32"/>
      <c r="P2073" s="32"/>
      <c r="Q2073" s="32"/>
    </row>
    <row r="2074" spans="6:17" x14ac:dyDescent="0.2"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  <c r="P2074" s="32"/>
      <c r="Q2074" s="32"/>
    </row>
    <row r="2075" spans="6:17" x14ac:dyDescent="0.2"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  <c r="P2075" s="32"/>
      <c r="Q2075" s="32"/>
    </row>
    <row r="2076" spans="6:17" x14ac:dyDescent="0.2"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</row>
    <row r="2077" spans="6:17" x14ac:dyDescent="0.2">
      <c r="F2077" s="32"/>
      <c r="G2077" s="32"/>
      <c r="H2077" s="32"/>
      <c r="I2077" s="32"/>
      <c r="J2077" s="32"/>
      <c r="K2077" s="32"/>
      <c r="L2077" s="32"/>
      <c r="M2077" s="32"/>
      <c r="N2077" s="32"/>
      <c r="O2077" s="32"/>
      <c r="P2077" s="32"/>
      <c r="Q2077" s="32"/>
    </row>
    <row r="2078" spans="6:17" x14ac:dyDescent="0.2"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</row>
    <row r="2079" spans="6:17" x14ac:dyDescent="0.2">
      <c r="F2079" s="32"/>
      <c r="G2079" s="32"/>
      <c r="H2079" s="32"/>
      <c r="I2079" s="32"/>
      <c r="J2079" s="32"/>
      <c r="K2079" s="32"/>
      <c r="L2079" s="32"/>
      <c r="M2079" s="32"/>
      <c r="N2079" s="32"/>
      <c r="O2079" s="32"/>
      <c r="P2079" s="32"/>
      <c r="Q2079" s="32"/>
    </row>
    <row r="2080" spans="6:17" x14ac:dyDescent="0.2">
      <c r="F2080" s="32"/>
      <c r="G2080" s="32"/>
      <c r="H2080" s="32"/>
      <c r="I2080" s="32"/>
      <c r="J2080" s="32"/>
      <c r="K2080" s="32"/>
      <c r="L2080" s="32"/>
      <c r="M2080" s="32"/>
      <c r="N2080" s="32"/>
      <c r="O2080" s="32"/>
      <c r="P2080" s="32"/>
      <c r="Q2080" s="32"/>
    </row>
    <row r="2081" spans="6:17" x14ac:dyDescent="0.2">
      <c r="F2081" s="32"/>
      <c r="G2081" s="32"/>
      <c r="H2081" s="32"/>
      <c r="I2081" s="32"/>
      <c r="J2081" s="32"/>
      <c r="K2081" s="32"/>
      <c r="L2081" s="32"/>
      <c r="M2081" s="32"/>
      <c r="N2081" s="32"/>
      <c r="O2081" s="32"/>
      <c r="P2081" s="32"/>
      <c r="Q2081" s="32"/>
    </row>
    <row r="2082" spans="6:17" x14ac:dyDescent="0.2">
      <c r="F2082" s="32"/>
      <c r="G2082" s="32"/>
      <c r="H2082" s="32"/>
      <c r="I2082" s="32"/>
      <c r="J2082" s="32"/>
      <c r="K2082" s="32"/>
      <c r="L2082" s="32"/>
      <c r="M2082" s="32"/>
      <c r="N2082" s="32"/>
      <c r="O2082" s="32"/>
      <c r="P2082" s="32"/>
      <c r="Q2082" s="32"/>
    </row>
    <row r="2083" spans="6:17" x14ac:dyDescent="0.2"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  <c r="P2083" s="32"/>
      <c r="Q2083" s="32"/>
    </row>
    <row r="2084" spans="6:17" x14ac:dyDescent="0.2">
      <c r="F2084" s="32"/>
      <c r="G2084" s="32"/>
      <c r="H2084" s="32"/>
      <c r="I2084" s="32"/>
      <c r="J2084" s="32"/>
      <c r="K2084" s="32"/>
      <c r="L2084" s="32"/>
      <c r="M2084" s="32"/>
      <c r="N2084" s="32"/>
      <c r="O2084" s="32"/>
      <c r="P2084" s="32"/>
      <c r="Q2084" s="32"/>
    </row>
    <row r="2085" spans="6:17" x14ac:dyDescent="0.2"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  <c r="P2085" s="32"/>
      <c r="Q2085" s="32"/>
    </row>
    <row r="2086" spans="6:17" x14ac:dyDescent="0.2"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</row>
    <row r="2087" spans="6:17" x14ac:dyDescent="0.2"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  <c r="P2087" s="32"/>
      <c r="Q2087" s="32"/>
    </row>
    <row r="2088" spans="6:17" x14ac:dyDescent="0.2">
      <c r="F2088" s="32"/>
      <c r="G2088" s="32"/>
      <c r="H2088" s="32"/>
      <c r="I2088" s="32"/>
      <c r="J2088" s="32"/>
      <c r="K2088" s="32"/>
      <c r="L2088" s="32"/>
      <c r="M2088" s="32"/>
      <c r="N2088" s="32"/>
      <c r="O2088" s="32"/>
      <c r="P2088" s="32"/>
      <c r="Q2088" s="32"/>
    </row>
    <row r="2089" spans="6:17" x14ac:dyDescent="0.2"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  <c r="P2089" s="32"/>
      <c r="Q2089" s="32"/>
    </row>
    <row r="2090" spans="6:17" x14ac:dyDescent="0.2"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  <c r="P2090" s="32"/>
      <c r="Q2090" s="32"/>
    </row>
    <row r="2091" spans="6:17" x14ac:dyDescent="0.2">
      <c r="F2091" s="32"/>
      <c r="G2091" s="32"/>
      <c r="H2091" s="32"/>
      <c r="I2091" s="32"/>
      <c r="J2091" s="32"/>
      <c r="K2091" s="32"/>
      <c r="L2091" s="32"/>
      <c r="M2091" s="32"/>
      <c r="N2091" s="32"/>
      <c r="O2091" s="32"/>
      <c r="P2091" s="32"/>
      <c r="Q2091" s="32"/>
    </row>
    <row r="2092" spans="6:17" x14ac:dyDescent="0.2"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  <c r="P2092" s="32"/>
      <c r="Q2092" s="32"/>
    </row>
    <row r="2093" spans="6:17" x14ac:dyDescent="0.2"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  <c r="P2093" s="32"/>
      <c r="Q2093" s="32"/>
    </row>
    <row r="2094" spans="6:17" x14ac:dyDescent="0.2"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  <c r="P2094" s="32"/>
      <c r="Q2094" s="32"/>
    </row>
    <row r="2095" spans="6:17" x14ac:dyDescent="0.2">
      <c r="F2095" s="32"/>
      <c r="G2095" s="32"/>
      <c r="H2095" s="32"/>
      <c r="I2095" s="32"/>
      <c r="J2095" s="32"/>
      <c r="K2095" s="32"/>
      <c r="L2095" s="32"/>
      <c r="M2095" s="32"/>
      <c r="N2095" s="32"/>
      <c r="O2095" s="32"/>
      <c r="P2095" s="32"/>
      <c r="Q2095" s="32"/>
    </row>
    <row r="2096" spans="6:17" x14ac:dyDescent="0.2"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</row>
    <row r="2097" spans="6:17" x14ac:dyDescent="0.2"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  <c r="P2097" s="32"/>
      <c r="Q2097" s="32"/>
    </row>
    <row r="2098" spans="6:17" x14ac:dyDescent="0.2">
      <c r="F2098" s="32"/>
      <c r="G2098" s="32"/>
      <c r="H2098" s="32"/>
      <c r="I2098" s="32"/>
      <c r="J2098" s="32"/>
      <c r="K2098" s="32"/>
      <c r="L2098" s="32"/>
      <c r="M2098" s="32"/>
      <c r="N2098" s="32"/>
      <c r="O2098" s="32"/>
      <c r="P2098" s="32"/>
      <c r="Q2098" s="32"/>
    </row>
    <row r="2099" spans="6:17" x14ac:dyDescent="0.2"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  <c r="P2099" s="32"/>
      <c r="Q2099" s="32"/>
    </row>
    <row r="2100" spans="6:17" x14ac:dyDescent="0.2"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</row>
    <row r="2101" spans="6:17" x14ac:dyDescent="0.2">
      <c r="F2101" s="32"/>
      <c r="G2101" s="32"/>
      <c r="H2101" s="32"/>
      <c r="I2101" s="32"/>
      <c r="J2101" s="32"/>
      <c r="K2101" s="32"/>
      <c r="L2101" s="32"/>
      <c r="M2101" s="32"/>
      <c r="N2101" s="32"/>
      <c r="O2101" s="32"/>
      <c r="P2101" s="32"/>
      <c r="Q2101" s="32"/>
    </row>
    <row r="2102" spans="6:17" x14ac:dyDescent="0.2"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  <c r="P2102" s="32"/>
      <c r="Q2102" s="32"/>
    </row>
    <row r="2103" spans="6:17" x14ac:dyDescent="0.2"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  <c r="P2103" s="32"/>
      <c r="Q2103" s="32"/>
    </row>
    <row r="2104" spans="6:17" x14ac:dyDescent="0.2"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  <c r="P2104" s="32"/>
      <c r="Q2104" s="32"/>
    </row>
    <row r="2105" spans="6:17" x14ac:dyDescent="0.2"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  <c r="P2105" s="32"/>
      <c r="Q2105" s="32"/>
    </row>
    <row r="2106" spans="6:17" x14ac:dyDescent="0.2"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  <c r="P2106" s="32"/>
      <c r="Q2106" s="32"/>
    </row>
    <row r="2107" spans="6:17" x14ac:dyDescent="0.2"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  <c r="P2107" s="32"/>
      <c r="Q2107" s="32"/>
    </row>
    <row r="2108" spans="6:17" x14ac:dyDescent="0.2">
      <c r="F2108" s="32"/>
      <c r="G2108" s="32"/>
      <c r="H2108" s="32"/>
      <c r="I2108" s="32"/>
      <c r="J2108" s="32"/>
      <c r="K2108" s="32"/>
      <c r="L2108" s="32"/>
      <c r="M2108" s="32"/>
      <c r="N2108" s="32"/>
      <c r="O2108" s="32"/>
      <c r="P2108" s="32"/>
      <c r="Q2108" s="32"/>
    </row>
    <row r="2109" spans="6:17" x14ac:dyDescent="0.2"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  <c r="P2109" s="32"/>
      <c r="Q2109" s="32"/>
    </row>
    <row r="2110" spans="6:17" x14ac:dyDescent="0.2"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</row>
    <row r="2111" spans="6:17" x14ac:dyDescent="0.2">
      <c r="F2111" s="32"/>
      <c r="G2111" s="32"/>
      <c r="H2111" s="32"/>
      <c r="I2111" s="32"/>
      <c r="J2111" s="32"/>
      <c r="K2111" s="32"/>
      <c r="L2111" s="32"/>
      <c r="M2111" s="32"/>
      <c r="N2111" s="32"/>
      <c r="O2111" s="32"/>
      <c r="P2111" s="32"/>
      <c r="Q2111" s="32"/>
    </row>
    <row r="2112" spans="6:17" x14ac:dyDescent="0.2"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  <c r="P2112" s="32"/>
      <c r="Q2112" s="32"/>
    </row>
    <row r="2113" spans="6:17" x14ac:dyDescent="0.2">
      <c r="F2113" s="32"/>
      <c r="G2113" s="32"/>
      <c r="H2113" s="32"/>
      <c r="I2113" s="32"/>
      <c r="J2113" s="32"/>
      <c r="K2113" s="32"/>
      <c r="L2113" s="32"/>
      <c r="M2113" s="32"/>
      <c r="N2113" s="32"/>
      <c r="O2113" s="32"/>
      <c r="P2113" s="32"/>
      <c r="Q2113" s="32"/>
    </row>
    <row r="2114" spans="6:17" x14ac:dyDescent="0.2"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</row>
    <row r="2115" spans="6:17" x14ac:dyDescent="0.2">
      <c r="F2115" s="32"/>
      <c r="G2115" s="32"/>
      <c r="H2115" s="32"/>
      <c r="I2115" s="32"/>
      <c r="J2115" s="32"/>
      <c r="K2115" s="32"/>
      <c r="L2115" s="32"/>
      <c r="M2115" s="32"/>
      <c r="N2115" s="32"/>
      <c r="O2115" s="32"/>
      <c r="P2115" s="32"/>
      <c r="Q2115" s="32"/>
    </row>
    <row r="2116" spans="6:17" x14ac:dyDescent="0.2"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  <c r="P2116" s="32"/>
      <c r="Q2116" s="32"/>
    </row>
    <row r="2117" spans="6:17" x14ac:dyDescent="0.2"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  <c r="P2117" s="32"/>
      <c r="Q2117" s="32"/>
    </row>
    <row r="2118" spans="6:17" x14ac:dyDescent="0.2"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  <c r="P2118" s="32"/>
      <c r="Q2118" s="32"/>
    </row>
    <row r="2119" spans="6:17" x14ac:dyDescent="0.2"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  <c r="P2119" s="32"/>
      <c r="Q2119" s="32"/>
    </row>
    <row r="2120" spans="6:17" x14ac:dyDescent="0.2">
      <c r="F2120" s="32"/>
      <c r="G2120" s="32"/>
      <c r="H2120" s="32"/>
      <c r="I2120" s="32"/>
      <c r="J2120" s="32"/>
      <c r="K2120" s="32"/>
      <c r="L2120" s="32"/>
      <c r="M2120" s="32"/>
      <c r="N2120" s="32"/>
      <c r="O2120" s="32"/>
      <c r="P2120" s="32"/>
      <c r="Q2120" s="32"/>
    </row>
    <row r="2121" spans="6:17" x14ac:dyDescent="0.2">
      <c r="F2121" s="32"/>
      <c r="G2121" s="32"/>
      <c r="H2121" s="32"/>
      <c r="I2121" s="32"/>
      <c r="J2121" s="32"/>
      <c r="K2121" s="32"/>
      <c r="L2121" s="32"/>
      <c r="M2121" s="32"/>
      <c r="N2121" s="32"/>
      <c r="O2121" s="32"/>
      <c r="P2121" s="32"/>
      <c r="Q2121" s="32"/>
    </row>
    <row r="2122" spans="6:17" x14ac:dyDescent="0.2"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  <c r="P2122" s="32"/>
      <c r="Q2122" s="32"/>
    </row>
    <row r="2123" spans="6:17" x14ac:dyDescent="0.2">
      <c r="F2123" s="32"/>
      <c r="G2123" s="32"/>
      <c r="H2123" s="32"/>
      <c r="I2123" s="32"/>
      <c r="J2123" s="32"/>
      <c r="K2123" s="32"/>
      <c r="L2123" s="32"/>
      <c r="M2123" s="32"/>
      <c r="N2123" s="32"/>
      <c r="O2123" s="32"/>
      <c r="P2123" s="32"/>
      <c r="Q2123" s="32"/>
    </row>
    <row r="2124" spans="6:17" x14ac:dyDescent="0.2"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</row>
    <row r="2125" spans="6:17" x14ac:dyDescent="0.2">
      <c r="F2125" s="32"/>
      <c r="G2125" s="32"/>
      <c r="H2125" s="32"/>
      <c r="I2125" s="32"/>
      <c r="J2125" s="32"/>
      <c r="K2125" s="32"/>
      <c r="L2125" s="32"/>
      <c r="M2125" s="32"/>
      <c r="N2125" s="32"/>
      <c r="O2125" s="32"/>
      <c r="P2125" s="32"/>
      <c r="Q2125" s="32"/>
    </row>
    <row r="2126" spans="6:17" x14ac:dyDescent="0.2">
      <c r="F2126" s="32"/>
      <c r="G2126" s="32"/>
      <c r="H2126" s="32"/>
      <c r="I2126" s="32"/>
      <c r="J2126" s="32"/>
      <c r="K2126" s="32"/>
      <c r="L2126" s="32"/>
      <c r="M2126" s="32"/>
      <c r="N2126" s="32"/>
      <c r="O2126" s="32"/>
      <c r="P2126" s="32"/>
      <c r="Q2126" s="32"/>
    </row>
    <row r="2127" spans="6:17" x14ac:dyDescent="0.2"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  <c r="P2127" s="32"/>
      <c r="Q2127" s="32"/>
    </row>
    <row r="2128" spans="6:17" x14ac:dyDescent="0.2"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</row>
    <row r="2129" spans="6:17" x14ac:dyDescent="0.2">
      <c r="F2129" s="32"/>
      <c r="G2129" s="32"/>
      <c r="H2129" s="32"/>
      <c r="I2129" s="32"/>
      <c r="J2129" s="32"/>
      <c r="K2129" s="32"/>
      <c r="L2129" s="32"/>
      <c r="M2129" s="32"/>
      <c r="N2129" s="32"/>
      <c r="O2129" s="32"/>
      <c r="P2129" s="32"/>
      <c r="Q2129" s="32"/>
    </row>
    <row r="2130" spans="6:17" x14ac:dyDescent="0.2"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  <c r="P2130" s="32"/>
      <c r="Q2130" s="32"/>
    </row>
    <row r="2131" spans="6:17" x14ac:dyDescent="0.2">
      <c r="F2131" s="32"/>
      <c r="G2131" s="32"/>
      <c r="H2131" s="32"/>
      <c r="I2131" s="32"/>
      <c r="J2131" s="32"/>
      <c r="K2131" s="32"/>
      <c r="L2131" s="32"/>
      <c r="M2131" s="32"/>
      <c r="N2131" s="32"/>
      <c r="O2131" s="32"/>
      <c r="P2131" s="32"/>
      <c r="Q2131" s="32"/>
    </row>
    <row r="2132" spans="6:17" x14ac:dyDescent="0.2"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  <c r="P2132" s="32"/>
      <c r="Q2132" s="32"/>
    </row>
    <row r="2133" spans="6:17" x14ac:dyDescent="0.2"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  <c r="P2133" s="32"/>
      <c r="Q2133" s="32"/>
    </row>
    <row r="2134" spans="6:17" x14ac:dyDescent="0.2"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  <c r="P2134" s="32"/>
      <c r="Q2134" s="32"/>
    </row>
    <row r="2135" spans="6:17" x14ac:dyDescent="0.2">
      <c r="F2135" s="32"/>
      <c r="G2135" s="32"/>
      <c r="H2135" s="32"/>
      <c r="I2135" s="32"/>
      <c r="J2135" s="32"/>
      <c r="K2135" s="32"/>
      <c r="L2135" s="32"/>
      <c r="M2135" s="32"/>
      <c r="N2135" s="32"/>
      <c r="O2135" s="32"/>
      <c r="P2135" s="32"/>
      <c r="Q2135" s="32"/>
    </row>
    <row r="2136" spans="6:17" x14ac:dyDescent="0.2">
      <c r="F2136" s="32"/>
      <c r="G2136" s="32"/>
      <c r="H2136" s="32"/>
      <c r="I2136" s="32"/>
      <c r="J2136" s="32"/>
      <c r="K2136" s="32"/>
      <c r="L2136" s="32"/>
      <c r="M2136" s="32"/>
      <c r="N2136" s="32"/>
      <c r="O2136" s="32"/>
      <c r="P2136" s="32"/>
      <c r="Q2136" s="32"/>
    </row>
    <row r="2137" spans="6:17" x14ac:dyDescent="0.2"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  <c r="P2137" s="32"/>
      <c r="Q2137" s="32"/>
    </row>
    <row r="2138" spans="6:17" x14ac:dyDescent="0.2"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</row>
    <row r="2139" spans="6:17" x14ac:dyDescent="0.2">
      <c r="F2139" s="32"/>
      <c r="G2139" s="32"/>
      <c r="H2139" s="32"/>
      <c r="I2139" s="32"/>
      <c r="J2139" s="32"/>
      <c r="K2139" s="32"/>
      <c r="L2139" s="32"/>
      <c r="M2139" s="32"/>
      <c r="N2139" s="32"/>
      <c r="O2139" s="32"/>
      <c r="P2139" s="32"/>
      <c r="Q2139" s="32"/>
    </row>
    <row r="2140" spans="6:17" x14ac:dyDescent="0.2"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  <c r="P2140" s="32"/>
      <c r="Q2140" s="32"/>
    </row>
    <row r="2141" spans="6:17" x14ac:dyDescent="0.2">
      <c r="F2141" s="32"/>
      <c r="G2141" s="32"/>
      <c r="H2141" s="32"/>
      <c r="I2141" s="32"/>
      <c r="J2141" s="32"/>
      <c r="K2141" s="32"/>
      <c r="L2141" s="32"/>
      <c r="M2141" s="32"/>
      <c r="N2141" s="32"/>
      <c r="O2141" s="32"/>
      <c r="P2141" s="32"/>
      <c r="Q2141" s="32"/>
    </row>
    <row r="2142" spans="6:17" x14ac:dyDescent="0.2"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</row>
    <row r="2143" spans="6:17" x14ac:dyDescent="0.2"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  <c r="P2143" s="32"/>
      <c r="Q2143" s="32"/>
    </row>
    <row r="2144" spans="6:17" x14ac:dyDescent="0.2"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  <c r="P2144" s="32"/>
      <c r="Q2144" s="32"/>
    </row>
    <row r="2145" spans="6:17" x14ac:dyDescent="0.2">
      <c r="F2145" s="32"/>
      <c r="G2145" s="32"/>
      <c r="H2145" s="32"/>
      <c r="I2145" s="32"/>
      <c r="J2145" s="32"/>
      <c r="K2145" s="32"/>
      <c r="L2145" s="32"/>
      <c r="M2145" s="32"/>
      <c r="N2145" s="32"/>
      <c r="O2145" s="32"/>
      <c r="P2145" s="32"/>
      <c r="Q2145" s="32"/>
    </row>
    <row r="2146" spans="6:17" x14ac:dyDescent="0.2"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  <c r="P2146" s="32"/>
      <c r="Q2146" s="32"/>
    </row>
    <row r="2147" spans="6:17" x14ac:dyDescent="0.2"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  <c r="P2147" s="32"/>
      <c r="Q2147" s="32"/>
    </row>
    <row r="2148" spans="6:17" x14ac:dyDescent="0.2"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  <c r="P2148" s="32"/>
      <c r="Q2148" s="32"/>
    </row>
    <row r="2149" spans="6:17" x14ac:dyDescent="0.2">
      <c r="F2149" s="32"/>
      <c r="G2149" s="32"/>
      <c r="H2149" s="32"/>
      <c r="I2149" s="32"/>
      <c r="J2149" s="32"/>
      <c r="K2149" s="32"/>
      <c r="L2149" s="32"/>
      <c r="M2149" s="32"/>
      <c r="N2149" s="32"/>
      <c r="O2149" s="32"/>
      <c r="P2149" s="32"/>
      <c r="Q2149" s="32"/>
    </row>
    <row r="2150" spans="6:17" x14ac:dyDescent="0.2"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  <c r="P2150" s="32"/>
      <c r="Q2150" s="32"/>
    </row>
    <row r="2151" spans="6:17" x14ac:dyDescent="0.2">
      <c r="F2151" s="32"/>
      <c r="G2151" s="32"/>
      <c r="H2151" s="32"/>
      <c r="I2151" s="32"/>
      <c r="J2151" s="32"/>
      <c r="K2151" s="32"/>
      <c r="L2151" s="32"/>
      <c r="M2151" s="32"/>
      <c r="N2151" s="32"/>
      <c r="O2151" s="32"/>
      <c r="P2151" s="32"/>
      <c r="Q2151" s="32"/>
    </row>
    <row r="2152" spans="6:17" x14ac:dyDescent="0.2"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</row>
    <row r="2153" spans="6:17" x14ac:dyDescent="0.2"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  <c r="P2153" s="32"/>
      <c r="Q2153" s="32"/>
    </row>
    <row r="2154" spans="6:17" x14ac:dyDescent="0.2">
      <c r="F2154" s="32"/>
      <c r="G2154" s="32"/>
      <c r="H2154" s="32"/>
      <c r="I2154" s="32"/>
      <c r="J2154" s="32"/>
      <c r="K2154" s="32"/>
      <c r="L2154" s="32"/>
      <c r="M2154" s="32"/>
      <c r="N2154" s="32"/>
      <c r="O2154" s="32"/>
      <c r="P2154" s="32"/>
      <c r="Q2154" s="32"/>
    </row>
    <row r="2155" spans="6:17" x14ac:dyDescent="0.2">
      <c r="F2155" s="32"/>
      <c r="G2155" s="32"/>
      <c r="H2155" s="32"/>
      <c r="I2155" s="32"/>
      <c r="J2155" s="32"/>
      <c r="K2155" s="32"/>
      <c r="L2155" s="32"/>
      <c r="M2155" s="32"/>
      <c r="N2155" s="32"/>
      <c r="O2155" s="32"/>
      <c r="P2155" s="32"/>
      <c r="Q2155" s="32"/>
    </row>
    <row r="2156" spans="6:17" x14ac:dyDescent="0.2"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</row>
    <row r="2157" spans="6:17" x14ac:dyDescent="0.2"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  <c r="P2157" s="32"/>
      <c r="Q2157" s="32"/>
    </row>
    <row r="2158" spans="6:17" x14ac:dyDescent="0.2"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  <c r="P2158" s="32"/>
      <c r="Q2158" s="32"/>
    </row>
    <row r="2159" spans="6:17" x14ac:dyDescent="0.2"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  <c r="P2159" s="32"/>
      <c r="Q2159" s="32"/>
    </row>
    <row r="2160" spans="6:17" x14ac:dyDescent="0.2"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</row>
    <row r="2161" spans="6:17" x14ac:dyDescent="0.2"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  <c r="P2161" s="32"/>
      <c r="Q2161" s="32"/>
    </row>
    <row r="2162" spans="6:17" x14ac:dyDescent="0.2"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  <c r="P2162" s="32"/>
      <c r="Q2162" s="32"/>
    </row>
    <row r="2163" spans="6:17" x14ac:dyDescent="0.2">
      <c r="F2163" s="32"/>
      <c r="G2163" s="32"/>
      <c r="H2163" s="32"/>
      <c r="I2163" s="32"/>
      <c r="J2163" s="32"/>
      <c r="K2163" s="32"/>
      <c r="L2163" s="32"/>
      <c r="M2163" s="32"/>
      <c r="N2163" s="32"/>
      <c r="O2163" s="32"/>
      <c r="P2163" s="32"/>
      <c r="Q2163" s="32"/>
    </row>
    <row r="2164" spans="6:17" x14ac:dyDescent="0.2">
      <c r="F2164" s="32"/>
      <c r="G2164" s="32"/>
      <c r="H2164" s="32"/>
      <c r="I2164" s="32"/>
      <c r="J2164" s="32"/>
      <c r="K2164" s="32"/>
      <c r="L2164" s="32"/>
      <c r="M2164" s="32"/>
      <c r="N2164" s="32"/>
      <c r="O2164" s="32"/>
      <c r="P2164" s="32"/>
      <c r="Q2164" s="32"/>
    </row>
    <row r="2165" spans="6:17" x14ac:dyDescent="0.2"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  <c r="P2165" s="32"/>
      <c r="Q2165" s="32"/>
    </row>
    <row r="2166" spans="6:17" x14ac:dyDescent="0.2"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</row>
    <row r="2167" spans="6:17" x14ac:dyDescent="0.2"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  <c r="P2167" s="32"/>
      <c r="Q2167" s="32"/>
    </row>
    <row r="2168" spans="6:17" x14ac:dyDescent="0.2">
      <c r="F2168" s="32"/>
      <c r="G2168" s="32"/>
      <c r="H2168" s="32"/>
      <c r="I2168" s="32"/>
      <c r="J2168" s="32"/>
      <c r="K2168" s="32"/>
      <c r="L2168" s="32"/>
      <c r="M2168" s="32"/>
      <c r="N2168" s="32"/>
      <c r="O2168" s="32"/>
      <c r="P2168" s="32"/>
      <c r="Q2168" s="32"/>
    </row>
    <row r="2169" spans="6:17" x14ac:dyDescent="0.2"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  <c r="P2169" s="32"/>
      <c r="Q2169" s="32"/>
    </row>
    <row r="2170" spans="6:17" x14ac:dyDescent="0.2"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</row>
    <row r="2171" spans="6:17" x14ac:dyDescent="0.2"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  <c r="P2171" s="32"/>
      <c r="Q2171" s="32"/>
    </row>
    <row r="2172" spans="6:17" x14ac:dyDescent="0.2">
      <c r="F2172" s="32"/>
      <c r="G2172" s="32"/>
      <c r="H2172" s="32"/>
      <c r="I2172" s="32"/>
      <c r="J2172" s="32"/>
      <c r="K2172" s="32"/>
      <c r="L2172" s="32"/>
      <c r="M2172" s="32"/>
      <c r="N2172" s="32"/>
      <c r="O2172" s="32"/>
      <c r="P2172" s="32"/>
      <c r="Q2172" s="32"/>
    </row>
    <row r="2173" spans="6:17" x14ac:dyDescent="0.2"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  <c r="P2173" s="32"/>
      <c r="Q2173" s="32"/>
    </row>
    <row r="2174" spans="6:17" x14ac:dyDescent="0.2"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  <c r="P2174" s="32"/>
      <c r="Q2174" s="32"/>
    </row>
    <row r="2175" spans="6:17" x14ac:dyDescent="0.2">
      <c r="F2175" s="32"/>
      <c r="G2175" s="32"/>
      <c r="H2175" s="32"/>
      <c r="I2175" s="32"/>
      <c r="J2175" s="32"/>
      <c r="K2175" s="32"/>
      <c r="L2175" s="32"/>
      <c r="M2175" s="32"/>
      <c r="N2175" s="32"/>
      <c r="O2175" s="32"/>
      <c r="P2175" s="32"/>
      <c r="Q2175" s="32"/>
    </row>
    <row r="2176" spans="6:17" x14ac:dyDescent="0.2">
      <c r="F2176" s="32"/>
      <c r="G2176" s="32"/>
      <c r="H2176" s="32"/>
      <c r="I2176" s="32"/>
      <c r="J2176" s="32"/>
      <c r="K2176" s="32"/>
      <c r="L2176" s="32"/>
      <c r="M2176" s="32"/>
      <c r="N2176" s="32"/>
      <c r="O2176" s="32"/>
      <c r="P2176" s="32"/>
      <c r="Q2176" s="32"/>
    </row>
    <row r="2177" spans="6:17" x14ac:dyDescent="0.2"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  <c r="P2177" s="32"/>
      <c r="Q2177" s="32"/>
    </row>
    <row r="2178" spans="6:17" x14ac:dyDescent="0.2"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  <c r="P2178" s="32"/>
      <c r="Q2178" s="32"/>
    </row>
    <row r="2179" spans="6:17" x14ac:dyDescent="0.2">
      <c r="F2179" s="32"/>
      <c r="G2179" s="32"/>
      <c r="H2179" s="32"/>
      <c r="I2179" s="32"/>
      <c r="J2179" s="32"/>
      <c r="K2179" s="32"/>
      <c r="L2179" s="32"/>
      <c r="M2179" s="32"/>
      <c r="N2179" s="32"/>
      <c r="O2179" s="32"/>
      <c r="P2179" s="32"/>
      <c r="Q2179" s="32"/>
    </row>
    <row r="2180" spans="6:17" x14ac:dyDescent="0.2"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</row>
    <row r="2181" spans="6:17" x14ac:dyDescent="0.2"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  <c r="P2181" s="32"/>
      <c r="Q2181" s="32"/>
    </row>
    <row r="2182" spans="6:17" x14ac:dyDescent="0.2">
      <c r="F2182" s="32"/>
      <c r="G2182" s="32"/>
      <c r="H2182" s="32"/>
      <c r="I2182" s="32"/>
      <c r="J2182" s="32"/>
      <c r="K2182" s="32"/>
      <c r="L2182" s="32"/>
      <c r="M2182" s="32"/>
      <c r="N2182" s="32"/>
      <c r="O2182" s="32"/>
      <c r="P2182" s="32"/>
      <c r="Q2182" s="32"/>
    </row>
    <row r="2183" spans="6:17" x14ac:dyDescent="0.2"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  <c r="P2183" s="32"/>
      <c r="Q2183" s="32"/>
    </row>
    <row r="2184" spans="6:17" x14ac:dyDescent="0.2"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</row>
    <row r="2185" spans="6:17" x14ac:dyDescent="0.2"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  <c r="P2185" s="32"/>
      <c r="Q2185" s="32"/>
    </row>
    <row r="2186" spans="6:17" x14ac:dyDescent="0.2"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  <c r="P2186" s="32"/>
      <c r="Q2186" s="32"/>
    </row>
    <row r="2187" spans="6:17" x14ac:dyDescent="0.2"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  <c r="P2187" s="32"/>
      <c r="Q2187" s="32"/>
    </row>
    <row r="2188" spans="6:17" x14ac:dyDescent="0.2"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  <c r="P2188" s="32"/>
      <c r="Q2188" s="32"/>
    </row>
    <row r="2189" spans="6:17" x14ac:dyDescent="0.2">
      <c r="F2189" s="32"/>
      <c r="G2189" s="32"/>
      <c r="H2189" s="32"/>
      <c r="I2189" s="32"/>
      <c r="J2189" s="32"/>
      <c r="K2189" s="32"/>
      <c r="L2189" s="32"/>
      <c r="M2189" s="32"/>
      <c r="N2189" s="32"/>
      <c r="O2189" s="32"/>
      <c r="P2189" s="32"/>
      <c r="Q2189" s="32"/>
    </row>
    <row r="2190" spans="6:17" x14ac:dyDescent="0.2"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  <c r="P2190" s="32"/>
      <c r="Q2190" s="32"/>
    </row>
    <row r="2191" spans="6:17" x14ac:dyDescent="0.2"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  <c r="P2191" s="32"/>
      <c r="Q2191" s="32"/>
    </row>
    <row r="2192" spans="6:17" x14ac:dyDescent="0.2">
      <c r="F2192" s="32"/>
      <c r="G2192" s="32"/>
      <c r="H2192" s="32"/>
      <c r="I2192" s="32"/>
      <c r="J2192" s="32"/>
      <c r="K2192" s="32"/>
      <c r="L2192" s="32"/>
      <c r="M2192" s="32"/>
      <c r="N2192" s="32"/>
      <c r="O2192" s="32"/>
      <c r="P2192" s="32"/>
      <c r="Q2192" s="32"/>
    </row>
    <row r="2193" spans="6:17" x14ac:dyDescent="0.2"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  <c r="P2193" s="32"/>
      <c r="Q2193" s="32"/>
    </row>
    <row r="2194" spans="6:17" x14ac:dyDescent="0.2"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</row>
    <row r="2195" spans="6:17" x14ac:dyDescent="0.2"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  <c r="P2195" s="32"/>
      <c r="Q2195" s="32"/>
    </row>
    <row r="2196" spans="6:17" x14ac:dyDescent="0.2">
      <c r="F2196" s="32"/>
      <c r="G2196" s="32"/>
      <c r="H2196" s="32"/>
      <c r="I2196" s="32"/>
      <c r="J2196" s="32"/>
      <c r="K2196" s="32"/>
      <c r="L2196" s="32"/>
      <c r="M2196" s="32"/>
      <c r="N2196" s="32"/>
      <c r="O2196" s="32"/>
      <c r="P2196" s="32"/>
      <c r="Q2196" s="32"/>
    </row>
    <row r="2197" spans="6:17" x14ac:dyDescent="0.2">
      <c r="F2197" s="32"/>
      <c r="G2197" s="32"/>
      <c r="H2197" s="32"/>
      <c r="I2197" s="32"/>
      <c r="J2197" s="32"/>
      <c r="K2197" s="32"/>
      <c r="L2197" s="32"/>
      <c r="M2197" s="32"/>
      <c r="N2197" s="32"/>
      <c r="O2197" s="32"/>
      <c r="P2197" s="32"/>
      <c r="Q2197" s="32"/>
    </row>
    <row r="2198" spans="6:17" x14ac:dyDescent="0.2"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</row>
    <row r="2199" spans="6:17" x14ac:dyDescent="0.2"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  <c r="P2199" s="32"/>
      <c r="Q2199" s="32"/>
    </row>
    <row r="2200" spans="6:17" x14ac:dyDescent="0.2">
      <c r="F2200" s="32"/>
      <c r="G2200" s="32"/>
      <c r="H2200" s="32"/>
      <c r="I2200" s="32"/>
      <c r="J2200" s="32"/>
      <c r="K2200" s="32"/>
      <c r="L2200" s="32"/>
      <c r="M2200" s="32"/>
      <c r="N2200" s="32"/>
      <c r="O2200" s="32"/>
      <c r="P2200" s="32"/>
      <c r="Q2200" s="32"/>
    </row>
    <row r="2201" spans="6:17" x14ac:dyDescent="0.2"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  <c r="P2201" s="32"/>
      <c r="Q2201" s="32"/>
    </row>
    <row r="2202" spans="6:17" x14ac:dyDescent="0.2"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  <c r="P2202" s="32"/>
      <c r="Q2202" s="32"/>
    </row>
    <row r="2203" spans="6:17" x14ac:dyDescent="0.2">
      <c r="F2203" s="32"/>
      <c r="G2203" s="32"/>
      <c r="H2203" s="32"/>
      <c r="I2203" s="32"/>
      <c r="J2203" s="32"/>
      <c r="K2203" s="32"/>
      <c r="L2203" s="32"/>
      <c r="M2203" s="32"/>
      <c r="N2203" s="32"/>
      <c r="O2203" s="32"/>
      <c r="P2203" s="32"/>
      <c r="Q2203" s="32"/>
    </row>
    <row r="2204" spans="6:17" x14ac:dyDescent="0.2"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  <c r="P2204" s="32"/>
      <c r="Q2204" s="32"/>
    </row>
    <row r="2205" spans="6:17" x14ac:dyDescent="0.2">
      <c r="F2205" s="32"/>
      <c r="G2205" s="32"/>
      <c r="H2205" s="32"/>
      <c r="I2205" s="32"/>
      <c r="J2205" s="32"/>
      <c r="K2205" s="32"/>
      <c r="L2205" s="32"/>
      <c r="M2205" s="32"/>
      <c r="N2205" s="32"/>
      <c r="O2205" s="32"/>
      <c r="P2205" s="32"/>
      <c r="Q2205" s="32"/>
    </row>
    <row r="2206" spans="6:17" x14ac:dyDescent="0.2"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</row>
    <row r="2207" spans="6:17" x14ac:dyDescent="0.2">
      <c r="F2207" s="32"/>
      <c r="G2207" s="32"/>
      <c r="H2207" s="32"/>
      <c r="I2207" s="32"/>
      <c r="J2207" s="32"/>
      <c r="K2207" s="32"/>
      <c r="L2207" s="32"/>
      <c r="M2207" s="32"/>
      <c r="N2207" s="32"/>
      <c r="O2207" s="32"/>
      <c r="P2207" s="32"/>
      <c r="Q2207" s="32"/>
    </row>
    <row r="2208" spans="6:17" x14ac:dyDescent="0.2"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</row>
    <row r="2209" spans="6:17" x14ac:dyDescent="0.2">
      <c r="F2209" s="32"/>
      <c r="G2209" s="32"/>
      <c r="H2209" s="32"/>
      <c r="I2209" s="32"/>
      <c r="J2209" s="32"/>
      <c r="K2209" s="32"/>
      <c r="L2209" s="32"/>
      <c r="M2209" s="32"/>
      <c r="N2209" s="32"/>
      <c r="O2209" s="32"/>
      <c r="P2209" s="32"/>
      <c r="Q2209" s="32"/>
    </row>
    <row r="2210" spans="6:17" x14ac:dyDescent="0.2"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  <c r="P2210" s="32"/>
      <c r="Q2210" s="32"/>
    </row>
    <row r="2211" spans="6:17" x14ac:dyDescent="0.2">
      <c r="F2211" s="32"/>
      <c r="G2211" s="32"/>
      <c r="H2211" s="32"/>
      <c r="I2211" s="32"/>
      <c r="J2211" s="32"/>
      <c r="K2211" s="32"/>
      <c r="L2211" s="32"/>
      <c r="M2211" s="32"/>
      <c r="N2211" s="32"/>
      <c r="O2211" s="32"/>
      <c r="P2211" s="32"/>
      <c r="Q2211" s="32"/>
    </row>
    <row r="2212" spans="6:17" x14ac:dyDescent="0.2"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</row>
    <row r="2213" spans="6:17" x14ac:dyDescent="0.2"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  <c r="P2213" s="32"/>
      <c r="Q2213" s="32"/>
    </row>
    <row r="2214" spans="6:17" x14ac:dyDescent="0.2">
      <c r="F2214" s="32"/>
      <c r="G2214" s="32"/>
      <c r="H2214" s="32"/>
      <c r="I2214" s="32"/>
      <c r="J2214" s="32"/>
      <c r="K2214" s="32"/>
      <c r="L2214" s="32"/>
      <c r="M2214" s="32"/>
      <c r="N2214" s="32"/>
      <c r="O2214" s="32"/>
      <c r="P2214" s="32"/>
      <c r="Q2214" s="32"/>
    </row>
    <row r="2215" spans="6:17" x14ac:dyDescent="0.2"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  <c r="P2215" s="32"/>
      <c r="Q2215" s="32"/>
    </row>
    <row r="2216" spans="6:17" x14ac:dyDescent="0.2"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  <c r="P2216" s="32"/>
      <c r="Q2216" s="32"/>
    </row>
    <row r="2217" spans="6:17" x14ac:dyDescent="0.2">
      <c r="F2217" s="32"/>
      <c r="G2217" s="32"/>
      <c r="H2217" s="32"/>
      <c r="I2217" s="32"/>
      <c r="J2217" s="32"/>
      <c r="K2217" s="32"/>
      <c r="L2217" s="32"/>
      <c r="M2217" s="32"/>
      <c r="N2217" s="32"/>
      <c r="O2217" s="32"/>
      <c r="P2217" s="32"/>
      <c r="Q2217" s="32"/>
    </row>
    <row r="2218" spans="6:17" x14ac:dyDescent="0.2">
      <c r="F2218" s="32"/>
      <c r="G2218" s="32"/>
      <c r="H2218" s="32"/>
      <c r="I2218" s="32"/>
      <c r="J2218" s="32"/>
      <c r="K2218" s="32"/>
      <c r="L2218" s="32"/>
      <c r="M2218" s="32"/>
      <c r="N2218" s="32"/>
      <c r="O2218" s="32"/>
      <c r="P2218" s="32"/>
      <c r="Q2218" s="32"/>
    </row>
    <row r="2219" spans="6:17" x14ac:dyDescent="0.2"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  <c r="P2219" s="32"/>
      <c r="Q2219" s="32"/>
    </row>
    <row r="2220" spans="6:17" x14ac:dyDescent="0.2"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  <c r="P2220" s="32"/>
      <c r="Q2220" s="32"/>
    </row>
    <row r="2221" spans="6:17" x14ac:dyDescent="0.2">
      <c r="F2221" s="32"/>
      <c r="G2221" s="32"/>
      <c r="H2221" s="32"/>
      <c r="I2221" s="32"/>
      <c r="J2221" s="32"/>
      <c r="K2221" s="32"/>
      <c r="L2221" s="32"/>
      <c r="M2221" s="32"/>
      <c r="N2221" s="32"/>
      <c r="O2221" s="32"/>
      <c r="P2221" s="32"/>
      <c r="Q2221" s="32"/>
    </row>
    <row r="2222" spans="6:17" x14ac:dyDescent="0.2"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</row>
    <row r="2223" spans="6:17" x14ac:dyDescent="0.2"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  <c r="P2223" s="32"/>
      <c r="Q2223" s="32"/>
    </row>
    <row r="2224" spans="6:17" x14ac:dyDescent="0.2">
      <c r="F2224" s="32"/>
      <c r="G2224" s="32"/>
      <c r="H2224" s="32"/>
      <c r="I2224" s="32"/>
      <c r="J2224" s="32"/>
      <c r="K2224" s="32"/>
      <c r="L2224" s="32"/>
      <c r="M2224" s="32"/>
      <c r="N2224" s="32"/>
      <c r="O2224" s="32"/>
      <c r="P2224" s="32"/>
      <c r="Q2224" s="32"/>
    </row>
    <row r="2225" spans="6:17" x14ac:dyDescent="0.2">
      <c r="F2225" s="32"/>
      <c r="G2225" s="32"/>
      <c r="H2225" s="32"/>
      <c r="I2225" s="32"/>
      <c r="J2225" s="32"/>
      <c r="K2225" s="32"/>
      <c r="L2225" s="32"/>
      <c r="M2225" s="32"/>
      <c r="N2225" s="32"/>
      <c r="O2225" s="32"/>
      <c r="P2225" s="32"/>
      <c r="Q2225" s="32"/>
    </row>
    <row r="2226" spans="6:17" x14ac:dyDescent="0.2"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</row>
    <row r="2227" spans="6:17" x14ac:dyDescent="0.2">
      <c r="F2227" s="32"/>
      <c r="G2227" s="32"/>
      <c r="H2227" s="32"/>
      <c r="I2227" s="32"/>
      <c r="J2227" s="32"/>
      <c r="K2227" s="32"/>
      <c r="L2227" s="32"/>
      <c r="M2227" s="32"/>
      <c r="N2227" s="32"/>
      <c r="O2227" s="32"/>
      <c r="P2227" s="32"/>
      <c r="Q2227" s="32"/>
    </row>
    <row r="2228" spans="6:17" x14ac:dyDescent="0.2">
      <c r="F2228" s="32"/>
      <c r="G2228" s="32"/>
      <c r="H2228" s="32"/>
      <c r="I2228" s="32"/>
      <c r="J2228" s="32"/>
      <c r="K2228" s="32"/>
      <c r="L2228" s="32"/>
      <c r="M2228" s="32"/>
      <c r="N2228" s="32"/>
      <c r="O2228" s="32"/>
      <c r="P2228" s="32"/>
      <c r="Q2228" s="32"/>
    </row>
    <row r="2229" spans="6:17" x14ac:dyDescent="0.2"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  <c r="P2229" s="32"/>
      <c r="Q2229" s="32"/>
    </row>
    <row r="2230" spans="6:17" x14ac:dyDescent="0.2"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  <c r="P2230" s="32"/>
      <c r="Q2230" s="32"/>
    </row>
    <row r="2231" spans="6:17" x14ac:dyDescent="0.2">
      <c r="F2231" s="32"/>
      <c r="G2231" s="32"/>
      <c r="H2231" s="32"/>
      <c r="I2231" s="32"/>
      <c r="J2231" s="32"/>
      <c r="K2231" s="32"/>
      <c r="L2231" s="32"/>
      <c r="M2231" s="32"/>
      <c r="N2231" s="32"/>
      <c r="O2231" s="32"/>
      <c r="P2231" s="32"/>
      <c r="Q2231" s="32"/>
    </row>
    <row r="2232" spans="6:17" x14ac:dyDescent="0.2"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  <c r="P2232" s="32"/>
      <c r="Q2232" s="32"/>
    </row>
    <row r="2233" spans="6:17" x14ac:dyDescent="0.2"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  <c r="P2233" s="32"/>
      <c r="Q2233" s="32"/>
    </row>
    <row r="2234" spans="6:17" x14ac:dyDescent="0.2"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  <c r="P2234" s="32"/>
      <c r="Q2234" s="32"/>
    </row>
    <row r="2235" spans="6:17" x14ac:dyDescent="0.2"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  <c r="P2235" s="32"/>
      <c r="Q2235" s="32"/>
    </row>
    <row r="2236" spans="6:17" x14ac:dyDescent="0.2"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</row>
    <row r="2237" spans="6:17" x14ac:dyDescent="0.2">
      <c r="F2237" s="32"/>
      <c r="G2237" s="32"/>
      <c r="H2237" s="32"/>
      <c r="I2237" s="32"/>
      <c r="J2237" s="32"/>
      <c r="K2237" s="32"/>
      <c r="L2237" s="32"/>
      <c r="M2237" s="32"/>
      <c r="N2237" s="32"/>
      <c r="O2237" s="32"/>
      <c r="P2237" s="32"/>
      <c r="Q2237" s="32"/>
    </row>
    <row r="2238" spans="6:17" x14ac:dyDescent="0.2">
      <c r="F2238" s="32"/>
      <c r="G2238" s="32"/>
      <c r="H2238" s="32"/>
      <c r="I2238" s="32"/>
      <c r="J2238" s="32"/>
      <c r="K2238" s="32"/>
      <c r="L2238" s="32"/>
      <c r="M2238" s="32"/>
      <c r="N2238" s="32"/>
      <c r="O2238" s="32"/>
      <c r="P2238" s="32"/>
      <c r="Q2238" s="32"/>
    </row>
    <row r="2239" spans="6:17" x14ac:dyDescent="0.2"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  <c r="P2239" s="32"/>
      <c r="Q2239" s="32"/>
    </row>
    <row r="2240" spans="6:17" x14ac:dyDescent="0.2"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</row>
    <row r="2241" spans="6:17" x14ac:dyDescent="0.2">
      <c r="F2241" s="32"/>
      <c r="G2241" s="32"/>
      <c r="H2241" s="32"/>
      <c r="I2241" s="32"/>
      <c r="J2241" s="32"/>
      <c r="K2241" s="32"/>
      <c r="L2241" s="32"/>
      <c r="M2241" s="32"/>
      <c r="N2241" s="32"/>
      <c r="O2241" s="32"/>
      <c r="P2241" s="32"/>
      <c r="Q2241" s="32"/>
    </row>
    <row r="2242" spans="6:17" x14ac:dyDescent="0.2"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  <c r="P2242" s="32"/>
      <c r="Q2242" s="32"/>
    </row>
    <row r="2243" spans="6:17" x14ac:dyDescent="0.2">
      <c r="F2243" s="32"/>
      <c r="G2243" s="32"/>
      <c r="H2243" s="32"/>
      <c r="I2243" s="32"/>
      <c r="J2243" s="32"/>
      <c r="K2243" s="32"/>
      <c r="L2243" s="32"/>
      <c r="M2243" s="32"/>
      <c r="N2243" s="32"/>
      <c r="O2243" s="32"/>
      <c r="P2243" s="32"/>
      <c r="Q2243" s="32"/>
    </row>
    <row r="2244" spans="6:17" x14ac:dyDescent="0.2"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  <c r="P2244" s="32"/>
      <c r="Q2244" s="32"/>
    </row>
    <row r="2245" spans="6:17" x14ac:dyDescent="0.2"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  <c r="P2245" s="32"/>
      <c r="Q2245" s="32"/>
    </row>
    <row r="2246" spans="6:17" x14ac:dyDescent="0.2">
      <c r="F2246" s="32"/>
      <c r="G2246" s="32"/>
      <c r="H2246" s="32"/>
      <c r="I2246" s="32"/>
      <c r="J2246" s="32"/>
      <c r="K2246" s="32"/>
      <c r="L2246" s="32"/>
      <c r="M2246" s="32"/>
      <c r="N2246" s="32"/>
      <c r="O2246" s="32"/>
      <c r="P2246" s="32"/>
      <c r="Q2246" s="32"/>
    </row>
    <row r="2247" spans="6:17" x14ac:dyDescent="0.2"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  <c r="P2247" s="32"/>
      <c r="Q2247" s="32"/>
    </row>
    <row r="2248" spans="6:17" x14ac:dyDescent="0.2">
      <c r="F2248" s="32"/>
      <c r="G2248" s="32"/>
      <c r="H2248" s="32"/>
      <c r="I2248" s="32"/>
      <c r="J2248" s="32"/>
      <c r="K2248" s="32"/>
      <c r="L2248" s="32"/>
      <c r="M2248" s="32"/>
      <c r="N2248" s="32"/>
      <c r="O2248" s="32"/>
      <c r="P2248" s="32"/>
      <c r="Q2248" s="32"/>
    </row>
    <row r="2249" spans="6:17" x14ac:dyDescent="0.2">
      <c r="F2249" s="32"/>
      <c r="G2249" s="32"/>
      <c r="H2249" s="32"/>
      <c r="I2249" s="32"/>
      <c r="J2249" s="32"/>
      <c r="K2249" s="32"/>
      <c r="L2249" s="32"/>
      <c r="M2249" s="32"/>
      <c r="N2249" s="32"/>
      <c r="O2249" s="32"/>
      <c r="P2249" s="32"/>
      <c r="Q2249" s="32"/>
    </row>
    <row r="2250" spans="6:17" x14ac:dyDescent="0.2"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</row>
    <row r="2251" spans="6:17" x14ac:dyDescent="0.2"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</row>
    <row r="2252" spans="6:17" x14ac:dyDescent="0.2">
      <c r="F2252" s="32"/>
      <c r="G2252" s="32"/>
      <c r="H2252" s="32"/>
      <c r="I2252" s="32"/>
      <c r="J2252" s="32"/>
      <c r="K2252" s="32"/>
      <c r="L2252" s="32"/>
      <c r="M2252" s="32"/>
      <c r="N2252" s="32"/>
      <c r="O2252" s="32"/>
      <c r="P2252" s="32"/>
      <c r="Q2252" s="32"/>
    </row>
    <row r="2253" spans="6:17" x14ac:dyDescent="0.2"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  <c r="P2253" s="32"/>
      <c r="Q2253" s="32"/>
    </row>
    <row r="2254" spans="6:17" x14ac:dyDescent="0.2"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</row>
    <row r="2255" spans="6:17" x14ac:dyDescent="0.2">
      <c r="F2255" s="32"/>
      <c r="G2255" s="32"/>
      <c r="H2255" s="32"/>
      <c r="I2255" s="32"/>
      <c r="J2255" s="32"/>
      <c r="K2255" s="32"/>
      <c r="L2255" s="32"/>
      <c r="M2255" s="32"/>
      <c r="N2255" s="32"/>
      <c r="O2255" s="32"/>
      <c r="P2255" s="32"/>
      <c r="Q2255" s="32"/>
    </row>
    <row r="2256" spans="6:17" x14ac:dyDescent="0.2"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  <c r="P2256" s="32"/>
      <c r="Q2256" s="32"/>
    </row>
    <row r="2257" spans="6:17" x14ac:dyDescent="0.2"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  <c r="P2257" s="32"/>
      <c r="Q2257" s="32"/>
    </row>
    <row r="2258" spans="6:17" x14ac:dyDescent="0.2"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  <c r="P2258" s="32"/>
      <c r="Q2258" s="32"/>
    </row>
    <row r="2259" spans="6:17" x14ac:dyDescent="0.2">
      <c r="F2259" s="32"/>
      <c r="G2259" s="32"/>
      <c r="H2259" s="32"/>
      <c r="I2259" s="32"/>
      <c r="J2259" s="32"/>
      <c r="K2259" s="32"/>
      <c r="L2259" s="32"/>
      <c r="M2259" s="32"/>
      <c r="N2259" s="32"/>
      <c r="O2259" s="32"/>
      <c r="P2259" s="32"/>
      <c r="Q2259" s="32"/>
    </row>
    <row r="2260" spans="6:17" x14ac:dyDescent="0.2"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  <c r="P2260" s="32"/>
      <c r="Q2260" s="32"/>
    </row>
    <row r="2261" spans="6:17" x14ac:dyDescent="0.2"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  <c r="P2261" s="32"/>
      <c r="Q2261" s="32"/>
    </row>
    <row r="2262" spans="6:17" x14ac:dyDescent="0.2">
      <c r="F2262" s="32"/>
      <c r="G2262" s="32"/>
      <c r="H2262" s="32"/>
      <c r="I2262" s="32"/>
      <c r="J2262" s="32"/>
      <c r="K2262" s="32"/>
      <c r="L2262" s="32"/>
      <c r="M2262" s="32"/>
      <c r="N2262" s="32"/>
      <c r="O2262" s="32"/>
      <c r="P2262" s="32"/>
      <c r="Q2262" s="32"/>
    </row>
    <row r="2263" spans="6:17" x14ac:dyDescent="0.2"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  <c r="P2263" s="32"/>
      <c r="Q2263" s="32"/>
    </row>
    <row r="2264" spans="6:17" x14ac:dyDescent="0.2"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</row>
    <row r="2265" spans="6:17" x14ac:dyDescent="0.2">
      <c r="F2265" s="32"/>
      <c r="G2265" s="32"/>
      <c r="H2265" s="32"/>
      <c r="I2265" s="32"/>
      <c r="J2265" s="32"/>
      <c r="K2265" s="32"/>
      <c r="L2265" s="32"/>
      <c r="M2265" s="32"/>
      <c r="N2265" s="32"/>
      <c r="O2265" s="32"/>
      <c r="P2265" s="32"/>
      <c r="Q2265" s="32"/>
    </row>
    <row r="2266" spans="6:17" x14ac:dyDescent="0.2">
      <c r="F2266" s="32"/>
      <c r="G2266" s="32"/>
      <c r="H2266" s="32"/>
      <c r="I2266" s="32"/>
      <c r="J2266" s="32"/>
      <c r="K2266" s="32"/>
      <c r="L2266" s="32"/>
      <c r="M2266" s="32"/>
      <c r="N2266" s="32"/>
      <c r="O2266" s="32"/>
      <c r="P2266" s="32"/>
      <c r="Q2266" s="32"/>
    </row>
    <row r="2267" spans="6:17" x14ac:dyDescent="0.2"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</row>
    <row r="2268" spans="6:17" x14ac:dyDescent="0.2">
      <c r="F2268" s="32"/>
      <c r="G2268" s="32"/>
      <c r="H2268" s="32"/>
      <c r="I2268" s="32"/>
      <c r="J2268" s="32"/>
      <c r="K2268" s="32"/>
      <c r="L2268" s="32"/>
      <c r="M2268" s="32"/>
      <c r="N2268" s="32"/>
      <c r="O2268" s="32"/>
      <c r="P2268" s="32"/>
      <c r="Q2268" s="32"/>
    </row>
    <row r="2269" spans="6:17" x14ac:dyDescent="0.2">
      <c r="F2269" s="32"/>
      <c r="G2269" s="32"/>
      <c r="H2269" s="32"/>
      <c r="I2269" s="32"/>
      <c r="J2269" s="32"/>
      <c r="K2269" s="32"/>
      <c r="L2269" s="32"/>
      <c r="M2269" s="32"/>
      <c r="N2269" s="32"/>
      <c r="O2269" s="32"/>
      <c r="P2269" s="32"/>
      <c r="Q2269" s="32"/>
    </row>
    <row r="2270" spans="6:17" x14ac:dyDescent="0.2"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  <c r="P2270" s="32"/>
      <c r="Q2270" s="32"/>
    </row>
    <row r="2271" spans="6:17" x14ac:dyDescent="0.2">
      <c r="F2271" s="32"/>
      <c r="G2271" s="32"/>
      <c r="H2271" s="32"/>
      <c r="I2271" s="32"/>
      <c r="J2271" s="32"/>
      <c r="K2271" s="32"/>
      <c r="L2271" s="32"/>
      <c r="M2271" s="32"/>
      <c r="N2271" s="32"/>
      <c r="O2271" s="32"/>
      <c r="P2271" s="32"/>
      <c r="Q2271" s="32"/>
    </row>
    <row r="2272" spans="6:17" x14ac:dyDescent="0.2"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  <c r="P2272" s="32"/>
      <c r="Q2272" s="32"/>
    </row>
    <row r="2273" spans="6:17" x14ac:dyDescent="0.2"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  <c r="P2273" s="32"/>
      <c r="Q2273" s="32"/>
    </row>
    <row r="2274" spans="6:17" x14ac:dyDescent="0.2"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  <c r="P2274" s="32"/>
      <c r="Q2274" s="32"/>
    </row>
    <row r="2275" spans="6:17" x14ac:dyDescent="0.2"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  <c r="P2275" s="32"/>
      <c r="Q2275" s="32"/>
    </row>
    <row r="2276" spans="6:17" x14ac:dyDescent="0.2"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  <c r="P2276" s="32"/>
      <c r="Q2276" s="32"/>
    </row>
    <row r="2277" spans="6:17" x14ac:dyDescent="0.2"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  <c r="P2277" s="32"/>
      <c r="Q2277" s="32"/>
    </row>
    <row r="2278" spans="6:17" x14ac:dyDescent="0.2"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</row>
    <row r="2279" spans="6:17" x14ac:dyDescent="0.2">
      <c r="F2279" s="32"/>
      <c r="G2279" s="32"/>
      <c r="H2279" s="32"/>
      <c r="I2279" s="32"/>
      <c r="J2279" s="32"/>
      <c r="K2279" s="32"/>
      <c r="L2279" s="32"/>
      <c r="M2279" s="32"/>
      <c r="N2279" s="32"/>
      <c r="O2279" s="32"/>
      <c r="P2279" s="32"/>
      <c r="Q2279" s="32"/>
    </row>
    <row r="2280" spans="6:17" x14ac:dyDescent="0.2"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  <c r="P2280" s="32"/>
      <c r="Q2280" s="32"/>
    </row>
    <row r="2281" spans="6:17" x14ac:dyDescent="0.2"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  <c r="P2281" s="32"/>
      <c r="Q2281" s="32"/>
    </row>
    <row r="2282" spans="6:17" x14ac:dyDescent="0.2">
      <c r="F2282" s="32"/>
      <c r="G2282" s="32"/>
      <c r="H2282" s="32"/>
      <c r="I2282" s="32"/>
      <c r="J2282" s="32"/>
      <c r="K2282" s="32"/>
      <c r="L2282" s="32"/>
      <c r="M2282" s="32"/>
      <c r="N2282" s="32"/>
      <c r="O2282" s="32"/>
      <c r="P2282" s="32"/>
      <c r="Q2282" s="32"/>
    </row>
    <row r="2283" spans="6:17" x14ac:dyDescent="0.2"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  <c r="P2283" s="32"/>
      <c r="Q2283" s="32"/>
    </row>
    <row r="2284" spans="6:17" x14ac:dyDescent="0.2"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  <c r="P2284" s="32"/>
      <c r="Q2284" s="32"/>
    </row>
    <row r="2285" spans="6:17" x14ac:dyDescent="0.2">
      <c r="F2285" s="32"/>
      <c r="G2285" s="32"/>
      <c r="H2285" s="32"/>
      <c r="I2285" s="32"/>
      <c r="J2285" s="32"/>
      <c r="K2285" s="32"/>
      <c r="L2285" s="32"/>
      <c r="M2285" s="32"/>
      <c r="N2285" s="32"/>
      <c r="O2285" s="32"/>
      <c r="P2285" s="32"/>
      <c r="Q2285" s="32"/>
    </row>
    <row r="2286" spans="6:17" x14ac:dyDescent="0.2"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  <c r="P2286" s="32"/>
      <c r="Q2286" s="32"/>
    </row>
    <row r="2287" spans="6:17" x14ac:dyDescent="0.2"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  <c r="P2287" s="32"/>
      <c r="Q2287" s="32"/>
    </row>
    <row r="2288" spans="6:17" x14ac:dyDescent="0.2"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  <c r="P2288" s="32"/>
      <c r="Q2288" s="32"/>
    </row>
    <row r="2289" spans="6:17" x14ac:dyDescent="0.2">
      <c r="F2289" s="32"/>
      <c r="G2289" s="32"/>
      <c r="H2289" s="32"/>
      <c r="I2289" s="32"/>
      <c r="J2289" s="32"/>
      <c r="K2289" s="32"/>
      <c r="L2289" s="32"/>
      <c r="M2289" s="32"/>
      <c r="N2289" s="32"/>
      <c r="O2289" s="32"/>
      <c r="P2289" s="32"/>
      <c r="Q2289" s="32"/>
    </row>
    <row r="2290" spans="6:17" x14ac:dyDescent="0.2">
      <c r="F2290" s="32"/>
      <c r="G2290" s="32"/>
      <c r="H2290" s="32"/>
      <c r="I2290" s="32"/>
      <c r="J2290" s="32"/>
      <c r="K2290" s="32"/>
      <c r="L2290" s="32"/>
      <c r="M2290" s="32"/>
      <c r="N2290" s="32"/>
      <c r="O2290" s="32"/>
      <c r="P2290" s="32"/>
      <c r="Q2290" s="32"/>
    </row>
    <row r="2291" spans="6:17" x14ac:dyDescent="0.2">
      <c r="F2291" s="32"/>
      <c r="G2291" s="32"/>
      <c r="H2291" s="32"/>
      <c r="I2291" s="32"/>
      <c r="J2291" s="32"/>
      <c r="K2291" s="32"/>
      <c r="L2291" s="32"/>
      <c r="M2291" s="32"/>
      <c r="N2291" s="32"/>
      <c r="O2291" s="32"/>
      <c r="P2291" s="32"/>
      <c r="Q2291" s="32"/>
    </row>
    <row r="2292" spans="6:17" x14ac:dyDescent="0.2"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</row>
    <row r="2293" spans="6:17" x14ac:dyDescent="0.2">
      <c r="F2293" s="32"/>
      <c r="G2293" s="32"/>
      <c r="H2293" s="32"/>
      <c r="I2293" s="32"/>
      <c r="J2293" s="32"/>
      <c r="K2293" s="32"/>
      <c r="L2293" s="32"/>
      <c r="M2293" s="32"/>
      <c r="N2293" s="32"/>
      <c r="O2293" s="32"/>
      <c r="P2293" s="32"/>
      <c r="Q2293" s="32"/>
    </row>
    <row r="2294" spans="6:17" x14ac:dyDescent="0.2"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  <c r="P2294" s="32"/>
      <c r="Q2294" s="32"/>
    </row>
    <row r="2295" spans="6:17" x14ac:dyDescent="0.2">
      <c r="F2295" s="32"/>
      <c r="G2295" s="32"/>
      <c r="H2295" s="32"/>
      <c r="I2295" s="32"/>
      <c r="J2295" s="32"/>
      <c r="K2295" s="32"/>
      <c r="L2295" s="32"/>
      <c r="M2295" s="32"/>
      <c r="N2295" s="32"/>
      <c r="O2295" s="32"/>
      <c r="P2295" s="32"/>
      <c r="Q2295" s="32"/>
    </row>
    <row r="2296" spans="6:17" x14ac:dyDescent="0.2">
      <c r="F2296" s="32"/>
      <c r="G2296" s="32"/>
      <c r="H2296" s="32"/>
      <c r="I2296" s="32"/>
      <c r="J2296" s="32"/>
      <c r="K2296" s="32"/>
      <c r="L2296" s="32"/>
      <c r="M2296" s="32"/>
      <c r="N2296" s="32"/>
      <c r="O2296" s="32"/>
      <c r="P2296" s="32"/>
      <c r="Q2296" s="32"/>
    </row>
    <row r="2297" spans="6:17" x14ac:dyDescent="0.2"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  <c r="P2297" s="32"/>
      <c r="Q2297" s="32"/>
    </row>
    <row r="2298" spans="6:17" x14ac:dyDescent="0.2">
      <c r="F2298" s="32"/>
      <c r="G2298" s="32"/>
      <c r="H2298" s="32"/>
      <c r="I2298" s="32"/>
      <c r="J2298" s="32"/>
      <c r="K2298" s="32"/>
      <c r="L2298" s="32"/>
      <c r="M2298" s="32"/>
      <c r="N2298" s="32"/>
      <c r="O2298" s="32"/>
      <c r="P2298" s="32"/>
      <c r="Q2298" s="32"/>
    </row>
    <row r="2299" spans="6:17" x14ac:dyDescent="0.2">
      <c r="F2299" s="32"/>
      <c r="G2299" s="32"/>
      <c r="H2299" s="32"/>
      <c r="I2299" s="32"/>
      <c r="J2299" s="32"/>
      <c r="K2299" s="32"/>
      <c r="L2299" s="32"/>
      <c r="M2299" s="32"/>
      <c r="N2299" s="32"/>
      <c r="O2299" s="32"/>
      <c r="P2299" s="32"/>
      <c r="Q2299" s="32"/>
    </row>
    <row r="2300" spans="6:17" x14ac:dyDescent="0.2"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</row>
    <row r="2301" spans="6:17" x14ac:dyDescent="0.2"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  <c r="P2301" s="32"/>
      <c r="Q2301" s="32"/>
    </row>
    <row r="2302" spans="6:17" x14ac:dyDescent="0.2">
      <c r="F2302" s="32"/>
      <c r="G2302" s="32"/>
      <c r="H2302" s="32"/>
      <c r="I2302" s="32"/>
      <c r="J2302" s="32"/>
      <c r="K2302" s="32"/>
      <c r="L2302" s="32"/>
      <c r="M2302" s="32"/>
      <c r="N2302" s="32"/>
      <c r="O2302" s="32"/>
      <c r="P2302" s="32"/>
      <c r="Q2302" s="32"/>
    </row>
    <row r="2303" spans="6:17" x14ac:dyDescent="0.2">
      <c r="F2303" s="32"/>
      <c r="G2303" s="32"/>
      <c r="H2303" s="32"/>
      <c r="I2303" s="32"/>
      <c r="J2303" s="32"/>
      <c r="K2303" s="32"/>
      <c r="L2303" s="32"/>
      <c r="M2303" s="32"/>
      <c r="N2303" s="32"/>
      <c r="O2303" s="32"/>
      <c r="P2303" s="32"/>
      <c r="Q2303" s="32"/>
    </row>
    <row r="2304" spans="6:17" x14ac:dyDescent="0.2"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  <c r="P2304" s="32"/>
      <c r="Q2304" s="32"/>
    </row>
    <row r="2305" spans="6:17" x14ac:dyDescent="0.2">
      <c r="F2305" s="32"/>
      <c r="G2305" s="32"/>
      <c r="H2305" s="32"/>
      <c r="I2305" s="32"/>
      <c r="J2305" s="32"/>
      <c r="K2305" s="32"/>
      <c r="L2305" s="32"/>
      <c r="M2305" s="32"/>
      <c r="N2305" s="32"/>
      <c r="O2305" s="32"/>
      <c r="P2305" s="32"/>
      <c r="Q2305" s="32"/>
    </row>
    <row r="2306" spans="6:17" x14ac:dyDescent="0.2"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</row>
    <row r="2307" spans="6:17" x14ac:dyDescent="0.2"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  <c r="P2307" s="32"/>
      <c r="Q2307" s="32"/>
    </row>
    <row r="2308" spans="6:17" x14ac:dyDescent="0.2"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  <c r="P2308" s="32"/>
      <c r="Q2308" s="32"/>
    </row>
    <row r="2309" spans="6:17" x14ac:dyDescent="0.2">
      <c r="F2309" s="32"/>
      <c r="G2309" s="32"/>
      <c r="H2309" s="32"/>
      <c r="I2309" s="32"/>
      <c r="J2309" s="32"/>
      <c r="K2309" s="32"/>
      <c r="L2309" s="32"/>
      <c r="M2309" s="32"/>
      <c r="N2309" s="32"/>
      <c r="O2309" s="32"/>
      <c r="P2309" s="32"/>
      <c r="Q2309" s="32"/>
    </row>
    <row r="2310" spans="6:17" x14ac:dyDescent="0.2"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  <c r="P2310" s="32"/>
      <c r="Q2310" s="32"/>
    </row>
    <row r="2311" spans="6:17" x14ac:dyDescent="0.2"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  <c r="P2311" s="32"/>
      <c r="Q2311" s="32"/>
    </row>
    <row r="2312" spans="6:17" x14ac:dyDescent="0.2">
      <c r="F2312" s="32"/>
      <c r="G2312" s="32"/>
      <c r="H2312" s="32"/>
      <c r="I2312" s="32"/>
      <c r="J2312" s="32"/>
      <c r="K2312" s="32"/>
      <c r="L2312" s="32"/>
      <c r="M2312" s="32"/>
      <c r="N2312" s="32"/>
      <c r="O2312" s="32"/>
      <c r="P2312" s="32"/>
      <c r="Q2312" s="32"/>
    </row>
    <row r="2313" spans="6:17" x14ac:dyDescent="0.2"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  <c r="P2313" s="32"/>
      <c r="Q2313" s="32"/>
    </row>
    <row r="2314" spans="6:17" x14ac:dyDescent="0.2"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  <c r="P2314" s="32"/>
      <c r="Q2314" s="32"/>
    </row>
    <row r="2315" spans="6:17" x14ac:dyDescent="0.2">
      <c r="F2315" s="32"/>
      <c r="G2315" s="32"/>
      <c r="H2315" s="32"/>
      <c r="I2315" s="32"/>
      <c r="J2315" s="32"/>
      <c r="K2315" s="32"/>
      <c r="L2315" s="32"/>
      <c r="M2315" s="32"/>
      <c r="N2315" s="32"/>
      <c r="O2315" s="32"/>
      <c r="P2315" s="32"/>
      <c r="Q2315" s="32"/>
    </row>
    <row r="2316" spans="6:17" x14ac:dyDescent="0.2"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  <c r="P2316" s="32"/>
      <c r="Q2316" s="32"/>
    </row>
    <row r="2317" spans="6:17" x14ac:dyDescent="0.2"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  <c r="P2317" s="32"/>
      <c r="Q2317" s="32"/>
    </row>
    <row r="2318" spans="6:17" x14ac:dyDescent="0.2"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  <c r="P2318" s="32"/>
      <c r="Q2318" s="32"/>
    </row>
    <row r="2319" spans="6:17" x14ac:dyDescent="0.2"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  <c r="P2319" s="32"/>
      <c r="Q2319" s="32"/>
    </row>
    <row r="2320" spans="6:17" x14ac:dyDescent="0.2"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</row>
    <row r="2321" spans="6:17" x14ac:dyDescent="0.2"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  <c r="P2321" s="32"/>
      <c r="Q2321" s="32"/>
    </row>
    <row r="2322" spans="6:17" x14ac:dyDescent="0.2"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  <c r="P2322" s="32"/>
      <c r="Q2322" s="32"/>
    </row>
    <row r="2323" spans="6:17" x14ac:dyDescent="0.2">
      <c r="F2323" s="32"/>
      <c r="G2323" s="32"/>
      <c r="H2323" s="32"/>
      <c r="I2323" s="32"/>
      <c r="J2323" s="32"/>
      <c r="K2323" s="32"/>
      <c r="L2323" s="32"/>
      <c r="M2323" s="32"/>
      <c r="N2323" s="32"/>
      <c r="O2323" s="32"/>
      <c r="P2323" s="32"/>
      <c r="Q2323" s="32"/>
    </row>
    <row r="2324" spans="6:17" x14ac:dyDescent="0.2"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  <c r="P2324" s="32"/>
      <c r="Q2324" s="32"/>
    </row>
    <row r="2325" spans="6:17" x14ac:dyDescent="0.2">
      <c r="F2325" s="32"/>
      <c r="G2325" s="32"/>
      <c r="H2325" s="32"/>
      <c r="I2325" s="32"/>
      <c r="J2325" s="32"/>
      <c r="K2325" s="32"/>
      <c r="L2325" s="32"/>
      <c r="M2325" s="32"/>
      <c r="N2325" s="32"/>
      <c r="O2325" s="32"/>
      <c r="P2325" s="32"/>
      <c r="Q2325" s="32"/>
    </row>
    <row r="2326" spans="6:17" x14ac:dyDescent="0.2">
      <c r="F2326" s="32"/>
      <c r="G2326" s="32"/>
      <c r="H2326" s="32"/>
      <c r="I2326" s="32"/>
      <c r="J2326" s="32"/>
      <c r="K2326" s="32"/>
      <c r="L2326" s="32"/>
      <c r="M2326" s="32"/>
      <c r="N2326" s="32"/>
      <c r="O2326" s="32"/>
      <c r="P2326" s="32"/>
      <c r="Q2326" s="32"/>
    </row>
    <row r="2327" spans="6:17" x14ac:dyDescent="0.2">
      <c r="F2327" s="32"/>
      <c r="G2327" s="32"/>
      <c r="H2327" s="32"/>
      <c r="I2327" s="32"/>
      <c r="J2327" s="32"/>
      <c r="K2327" s="32"/>
      <c r="L2327" s="32"/>
      <c r="M2327" s="32"/>
      <c r="N2327" s="32"/>
      <c r="O2327" s="32"/>
      <c r="P2327" s="32"/>
      <c r="Q2327" s="32"/>
    </row>
    <row r="2328" spans="6:17" x14ac:dyDescent="0.2">
      <c r="F2328" s="32"/>
      <c r="G2328" s="32"/>
      <c r="H2328" s="32"/>
      <c r="I2328" s="32"/>
      <c r="J2328" s="32"/>
      <c r="K2328" s="32"/>
      <c r="L2328" s="32"/>
      <c r="M2328" s="32"/>
      <c r="N2328" s="32"/>
      <c r="O2328" s="32"/>
      <c r="P2328" s="32"/>
      <c r="Q2328" s="32"/>
    </row>
    <row r="2329" spans="6:17" x14ac:dyDescent="0.2"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  <c r="P2329" s="32"/>
      <c r="Q2329" s="32"/>
    </row>
    <row r="2330" spans="6:17" x14ac:dyDescent="0.2">
      <c r="F2330" s="32"/>
      <c r="G2330" s="32"/>
      <c r="H2330" s="32"/>
      <c r="I2330" s="32"/>
      <c r="J2330" s="32"/>
      <c r="K2330" s="32"/>
      <c r="L2330" s="32"/>
      <c r="M2330" s="32"/>
      <c r="N2330" s="32"/>
      <c r="O2330" s="32"/>
      <c r="P2330" s="32"/>
      <c r="Q2330" s="32"/>
    </row>
    <row r="2331" spans="6:17" x14ac:dyDescent="0.2"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  <c r="P2331" s="32"/>
      <c r="Q2331" s="32"/>
    </row>
    <row r="2332" spans="6:17" x14ac:dyDescent="0.2"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  <c r="P2332" s="32"/>
      <c r="Q2332" s="32"/>
    </row>
    <row r="2333" spans="6:17" x14ac:dyDescent="0.2"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  <c r="P2333" s="32"/>
      <c r="Q2333" s="32"/>
    </row>
    <row r="2334" spans="6:17" x14ac:dyDescent="0.2"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</row>
    <row r="2335" spans="6:17" x14ac:dyDescent="0.2"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  <c r="P2335" s="32"/>
      <c r="Q2335" s="32"/>
    </row>
    <row r="2336" spans="6:17" x14ac:dyDescent="0.2">
      <c r="F2336" s="32"/>
      <c r="G2336" s="32"/>
      <c r="H2336" s="32"/>
      <c r="I2336" s="32"/>
      <c r="J2336" s="32"/>
      <c r="K2336" s="32"/>
      <c r="L2336" s="32"/>
      <c r="M2336" s="32"/>
      <c r="N2336" s="32"/>
      <c r="O2336" s="32"/>
      <c r="P2336" s="32"/>
      <c r="Q2336" s="32"/>
    </row>
    <row r="2337" spans="6:17" x14ac:dyDescent="0.2"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  <c r="P2337" s="32"/>
      <c r="Q2337" s="32"/>
    </row>
    <row r="2338" spans="6:17" x14ac:dyDescent="0.2"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  <c r="P2338" s="32"/>
      <c r="Q2338" s="32"/>
    </row>
    <row r="2339" spans="6:17" x14ac:dyDescent="0.2">
      <c r="F2339" s="32"/>
      <c r="G2339" s="32"/>
      <c r="H2339" s="32"/>
      <c r="I2339" s="32"/>
      <c r="J2339" s="32"/>
      <c r="K2339" s="32"/>
      <c r="L2339" s="32"/>
      <c r="M2339" s="32"/>
      <c r="N2339" s="32"/>
      <c r="O2339" s="32"/>
      <c r="P2339" s="32"/>
      <c r="Q2339" s="32"/>
    </row>
    <row r="2340" spans="6:17" x14ac:dyDescent="0.2">
      <c r="F2340" s="32"/>
      <c r="G2340" s="32"/>
      <c r="H2340" s="32"/>
      <c r="I2340" s="32"/>
      <c r="J2340" s="32"/>
      <c r="K2340" s="32"/>
      <c r="L2340" s="32"/>
      <c r="M2340" s="32"/>
      <c r="N2340" s="32"/>
      <c r="O2340" s="32"/>
      <c r="P2340" s="32"/>
      <c r="Q2340" s="32"/>
    </row>
    <row r="2341" spans="6:17" x14ac:dyDescent="0.2">
      <c r="F2341" s="32"/>
      <c r="G2341" s="32"/>
      <c r="H2341" s="32"/>
      <c r="I2341" s="32"/>
      <c r="J2341" s="32"/>
      <c r="K2341" s="32"/>
      <c r="L2341" s="32"/>
      <c r="M2341" s="32"/>
      <c r="N2341" s="32"/>
      <c r="O2341" s="32"/>
      <c r="P2341" s="32"/>
      <c r="Q2341" s="32"/>
    </row>
    <row r="2342" spans="6:17" x14ac:dyDescent="0.2"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  <c r="P2342" s="32"/>
      <c r="Q2342" s="32"/>
    </row>
    <row r="2343" spans="6:17" x14ac:dyDescent="0.2">
      <c r="F2343" s="32"/>
      <c r="G2343" s="32"/>
      <c r="H2343" s="32"/>
      <c r="I2343" s="32"/>
      <c r="J2343" s="32"/>
      <c r="K2343" s="32"/>
      <c r="L2343" s="32"/>
      <c r="M2343" s="32"/>
      <c r="N2343" s="32"/>
      <c r="O2343" s="32"/>
      <c r="P2343" s="32"/>
      <c r="Q2343" s="32"/>
    </row>
    <row r="2344" spans="6:17" x14ac:dyDescent="0.2">
      <c r="F2344" s="32"/>
      <c r="G2344" s="32"/>
      <c r="H2344" s="32"/>
      <c r="I2344" s="32"/>
      <c r="J2344" s="32"/>
      <c r="K2344" s="32"/>
      <c r="L2344" s="32"/>
      <c r="M2344" s="32"/>
      <c r="N2344" s="32"/>
      <c r="O2344" s="32"/>
      <c r="P2344" s="32"/>
      <c r="Q2344" s="32"/>
    </row>
    <row r="2345" spans="6:17" x14ac:dyDescent="0.2"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  <c r="P2345" s="32"/>
      <c r="Q2345" s="32"/>
    </row>
    <row r="2346" spans="6:17" x14ac:dyDescent="0.2">
      <c r="F2346" s="32"/>
      <c r="G2346" s="32"/>
      <c r="H2346" s="32"/>
      <c r="I2346" s="32"/>
      <c r="J2346" s="32"/>
      <c r="K2346" s="32"/>
      <c r="L2346" s="32"/>
      <c r="M2346" s="32"/>
      <c r="N2346" s="32"/>
      <c r="O2346" s="32"/>
      <c r="P2346" s="32"/>
      <c r="Q2346" s="32"/>
    </row>
    <row r="2347" spans="6:17" x14ac:dyDescent="0.2">
      <c r="F2347" s="32"/>
      <c r="G2347" s="32"/>
      <c r="H2347" s="32"/>
      <c r="I2347" s="32"/>
      <c r="J2347" s="32"/>
      <c r="K2347" s="32"/>
      <c r="L2347" s="32"/>
      <c r="M2347" s="32"/>
      <c r="N2347" s="32"/>
      <c r="O2347" s="32"/>
      <c r="P2347" s="32"/>
      <c r="Q2347" s="32"/>
    </row>
    <row r="2348" spans="6:17" x14ac:dyDescent="0.2"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</row>
    <row r="2349" spans="6:17" x14ac:dyDescent="0.2"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  <c r="P2349" s="32"/>
      <c r="Q2349" s="32"/>
    </row>
    <row r="2350" spans="6:17" x14ac:dyDescent="0.2">
      <c r="F2350" s="32"/>
      <c r="G2350" s="32"/>
      <c r="H2350" s="32"/>
      <c r="I2350" s="32"/>
      <c r="J2350" s="32"/>
      <c r="K2350" s="32"/>
      <c r="L2350" s="32"/>
      <c r="M2350" s="32"/>
      <c r="N2350" s="32"/>
      <c r="O2350" s="32"/>
      <c r="P2350" s="32"/>
      <c r="Q2350" s="32"/>
    </row>
    <row r="2351" spans="6:17" x14ac:dyDescent="0.2"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  <c r="P2351" s="32"/>
      <c r="Q2351" s="32"/>
    </row>
    <row r="2352" spans="6:17" x14ac:dyDescent="0.2"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  <c r="P2352" s="32"/>
      <c r="Q2352" s="32"/>
    </row>
    <row r="2353" spans="6:17" x14ac:dyDescent="0.2">
      <c r="F2353" s="32"/>
      <c r="G2353" s="32"/>
      <c r="H2353" s="32"/>
      <c r="I2353" s="32"/>
      <c r="J2353" s="32"/>
      <c r="K2353" s="32"/>
      <c r="L2353" s="32"/>
      <c r="M2353" s="32"/>
      <c r="N2353" s="32"/>
      <c r="O2353" s="32"/>
      <c r="P2353" s="32"/>
      <c r="Q2353" s="32"/>
    </row>
    <row r="2354" spans="6:17" x14ac:dyDescent="0.2">
      <c r="F2354" s="32"/>
      <c r="G2354" s="32"/>
      <c r="H2354" s="32"/>
      <c r="I2354" s="32"/>
      <c r="J2354" s="32"/>
      <c r="K2354" s="32"/>
      <c r="L2354" s="32"/>
      <c r="M2354" s="32"/>
      <c r="N2354" s="32"/>
      <c r="O2354" s="32"/>
      <c r="P2354" s="32"/>
      <c r="Q2354" s="32"/>
    </row>
    <row r="2355" spans="6:17" x14ac:dyDescent="0.2"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  <c r="P2355" s="32"/>
      <c r="Q2355" s="32"/>
    </row>
    <row r="2356" spans="6:17" x14ac:dyDescent="0.2">
      <c r="F2356" s="32"/>
      <c r="G2356" s="32"/>
      <c r="H2356" s="32"/>
      <c r="I2356" s="32"/>
      <c r="J2356" s="32"/>
      <c r="K2356" s="32"/>
      <c r="L2356" s="32"/>
      <c r="M2356" s="32"/>
      <c r="N2356" s="32"/>
      <c r="O2356" s="32"/>
      <c r="P2356" s="32"/>
      <c r="Q2356" s="32"/>
    </row>
    <row r="2357" spans="6:17" x14ac:dyDescent="0.2">
      <c r="F2357" s="32"/>
      <c r="G2357" s="32"/>
      <c r="H2357" s="32"/>
      <c r="I2357" s="32"/>
      <c r="J2357" s="32"/>
      <c r="K2357" s="32"/>
      <c r="L2357" s="32"/>
      <c r="M2357" s="32"/>
      <c r="N2357" s="32"/>
      <c r="O2357" s="32"/>
      <c r="P2357" s="32"/>
      <c r="Q2357" s="32"/>
    </row>
    <row r="2358" spans="6:17" x14ac:dyDescent="0.2"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  <c r="P2358" s="32"/>
      <c r="Q2358" s="32"/>
    </row>
    <row r="2359" spans="6:17" x14ac:dyDescent="0.2">
      <c r="F2359" s="32"/>
      <c r="G2359" s="32"/>
      <c r="H2359" s="32"/>
      <c r="I2359" s="32"/>
      <c r="J2359" s="32"/>
      <c r="K2359" s="32"/>
      <c r="L2359" s="32"/>
      <c r="M2359" s="32"/>
      <c r="N2359" s="32"/>
      <c r="O2359" s="32"/>
      <c r="P2359" s="32"/>
      <c r="Q2359" s="32"/>
    </row>
    <row r="2360" spans="6:17" x14ac:dyDescent="0.2">
      <c r="F2360" s="32"/>
      <c r="G2360" s="32"/>
      <c r="H2360" s="32"/>
      <c r="I2360" s="32"/>
      <c r="J2360" s="32"/>
      <c r="K2360" s="32"/>
      <c r="L2360" s="32"/>
      <c r="M2360" s="32"/>
      <c r="N2360" s="32"/>
      <c r="O2360" s="32"/>
      <c r="P2360" s="32"/>
      <c r="Q2360" s="32"/>
    </row>
    <row r="2361" spans="6:17" x14ac:dyDescent="0.2">
      <c r="F2361" s="32"/>
      <c r="G2361" s="32"/>
      <c r="H2361" s="32"/>
      <c r="I2361" s="32"/>
      <c r="J2361" s="32"/>
      <c r="K2361" s="32"/>
      <c r="L2361" s="32"/>
      <c r="M2361" s="32"/>
      <c r="N2361" s="32"/>
      <c r="O2361" s="32"/>
      <c r="P2361" s="32"/>
      <c r="Q2361" s="32"/>
    </row>
    <row r="2362" spans="6:17" x14ac:dyDescent="0.2"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  <c r="P2362" s="32"/>
      <c r="Q2362" s="32"/>
    </row>
    <row r="2363" spans="6:17" x14ac:dyDescent="0.2"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  <c r="P2363" s="32"/>
      <c r="Q2363" s="32"/>
    </row>
    <row r="2364" spans="6:17" x14ac:dyDescent="0.2">
      <c r="F2364" s="32"/>
      <c r="G2364" s="32"/>
      <c r="H2364" s="32"/>
      <c r="I2364" s="32"/>
      <c r="J2364" s="32"/>
      <c r="K2364" s="32"/>
      <c r="L2364" s="32"/>
      <c r="M2364" s="32"/>
      <c r="N2364" s="32"/>
      <c r="O2364" s="32"/>
      <c r="P2364" s="32"/>
      <c r="Q2364" s="32"/>
    </row>
    <row r="2365" spans="6:17" x14ac:dyDescent="0.2"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  <c r="P2365" s="32"/>
      <c r="Q2365" s="32"/>
    </row>
    <row r="2366" spans="6:17" x14ac:dyDescent="0.2">
      <c r="F2366" s="32"/>
      <c r="G2366" s="32"/>
      <c r="H2366" s="32"/>
      <c r="I2366" s="32"/>
      <c r="J2366" s="32"/>
      <c r="K2366" s="32"/>
      <c r="L2366" s="32"/>
      <c r="M2366" s="32"/>
      <c r="N2366" s="32"/>
      <c r="O2366" s="32"/>
      <c r="P2366" s="32"/>
      <c r="Q2366" s="32"/>
    </row>
    <row r="2367" spans="6:17" x14ac:dyDescent="0.2">
      <c r="F2367" s="32"/>
      <c r="G2367" s="32"/>
      <c r="H2367" s="32"/>
      <c r="I2367" s="32"/>
      <c r="J2367" s="32"/>
      <c r="K2367" s="32"/>
      <c r="L2367" s="32"/>
      <c r="M2367" s="32"/>
      <c r="N2367" s="32"/>
      <c r="O2367" s="32"/>
      <c r="P2367" s="32"/>
      <c r="Q2367" s="32"/>
    </row>
    <row r="2368" spans="6:17" x14ac:dyDescent="0.2">
      <c r="F2368" s="32"/>
      <c r="G2368" s="32"/>
      <c r="H2368" s="32"/>
      <c r="I2368" s="32"/>
      <c r="J2368" s="32"/>
      <c r="K2368" s="32"/>
      <c r="L2368" s="32"/>
      <c r="M2368" s="32"/>
      <c r="N2368" s="32"/>
      <c r="O2368" s="32"/>
      <c r="P2368" s="32"/>
      <c r="Q2368" s="32"/>
    </row>
    <row r="2369" spans="6:17" x14ac:dyDescent="0.2">
      <c r="F2369" s="32"/>
      <c r="G2369" s="32"/>
      <c r="H2369" s="32"/>
      <c r="I2369" s="32"/>
      <c r="J2369" s="32"/>
      <c r="K2369" s="32"/>
      <c r="L2369" s="32"/>
      <c r="M2369" s="32"/>
      <c r="N2369" s="32"/>
      <c r="O2369" s="32"/>
      <c r="P2369" s="32"/>
      <c r="Q2369" s="32"/>
    </row>
    <row r="2370" spans="6:17" x14ac:dyDescent="0.2">
      <c r="F2370" s="32"/>
      <c r="G2370" s="32"/>
      <c r="H2370" s="32"/>
      <c r="I2370" s="32"/>
      <c r="J2370" s="32"/>
      <c r="K2370" s="32"/>
      <c r="L2370" s="32"/>
      <c r="M2370" s="32"/>
      <c r="N2370" s="32"/>
      <c r="O2370" s="32"/>
      <c r="P2370" s="32"/>
      <c r="Q2370" s="32"/>
    </row>
    <row r="2371" spans="6:17" x14ac:dyDescent="0.2">
      <c r="F2371" s="32"/>
      <c r="G2371" s="32"/>
      <c r="H2371" s="32"/>
      <c r="I2371" s="32"/>
      <c r="J2371" s="32"/>
      <c r="K2371" s="32"/>
      <c r="L2371" s="32"/>
      <c r="M2371" s="32"/>
      <c r="N2371" s="32"/>
      <c r="O2371" s="32"/>
      <c r="P2371" s="32"/>
      <c r="Q2371" s="32"/>
    </row>
    <row r="2372" spans="6:17" x14ac:dyDescent="0.2">
      <c r="F2372" s="32"/>
      <c r="G2372" s="32"/>
      <c r="H2372" s="32"/>
      <c r="I2372" s="32"/>
      <c r="J2372" s="32"/>
      <c r="K2372" s="32"/>
      <c r="L2372" s="32"/>
      <c r="M2372" s="32"/>
      <c r="N2372" s="32"/>
      <c r="O2372" s="32"/>
      <c r="P2372" s="32"/>
      <c r="Q2372" s="32"/>
    </row>
    <row r="2373" spans="6:17" x14ac:dyDescent="0.2">
      <c r="F2373" s="32"/>
      <c r="G2373" s="32"/>
      <c r="H2373" s="32"/>
      <c r="I2373" s="32"/>
      <c r="J2373" s="32"/>
      <c r="K2373" s="32"/>
      <c r="L2373" s="32"/>
      <c r="M2373" s="32"/>
      <c r="N2373" s="32"/>
      <c r="O2373" s="32"/>
      <c r="P2373" s="32"/>
      <c r="Q2373" s="32"/>
    </row>
    <row r="2374" spans="6:17" x14ac:dyDescent="0.2"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  <c r="P2374" s="32"/>
      <c r="Q2374" s="32"/>
    </row>
    <row r="2375" spans="6:17" x14ac:dyDescent="0.2">
      <c r="F2375" s="32"/>
      <c r="G2375" s="32"/>
      <c r="H2375" s="32"/>
      <c r="I2375" s="32"/>
      <c r="J2375" s="32"/>
      <c r="K2375" s="32"/>
      <c r="L2375" s="32"/>
      <c r="M2375" s="32"/>
      <c r="N2375" s="32"/>
      <c r="O2375" s="32"/>
      <c r="P2375" s="32"/>
      <c r="Q2375" s="32"/>
    </row>
    <row r="2376" spans="6:17" x14ac:dyDescent="0.2"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  <c r="P2376" s="32"/>
      <c r="Q2376" s="32"/>
    </row>
    <row r="2377" spans="6:17" x14ac:dyDescent="0.2">
      <c r="F2377" s="32"/>
      <c r="G2377" s="32"/>
      <c r="H2377" s="32"/>
      <c r="I2377" s="32"/>
      <c r="J2377" s="32"/>
      <c r="K2377" s="32"/>
      <c r="L2377" s="32"/>
      <c r="M2377" s="32"/>
      <c r="N2377" s="32"/>
      <c r="O2377" s="32"/>
      <c r="P2377" s="32"/>
      <c r="Q2377" s="32"/>
    </row>
    <row r="2378" spans="6:17" x14ac:dyDescent="0.2">
      <c r="F2378" s="32"/>
      <c r="G2378" s="32"/>
      <c r="H2378" s="32"/>
      <c r="I2378" s="32"/>
      <c r="J2378" s="32"/>
      <c r="K2378" s="32"/>
      <c r="L2378" s="32"/>
      <c r="M2378" s="32"/>
      <c r="N2378" s="32"/>
      <c r="O2378" s="32"/>
      <c r="P2378" s="32"/>
      <c r="Q2378" s="32"/>
    </row>
    <row r="2379" spans="6:17" x14ac:dyDescent="0.2"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  <c r="P2379" s="32"/>
      <c r="Q2379" s="32"/>
    </row>
    <row r="2380" spans="6:17" x14ac:dyDescent="0.2">
      <c r="F2380" s="32"/>
      <c r="G2380" s="32"/>
      <c r="H2380" s="32"/>
      <c r="I2380" s="32"/>
      <c r="J2380" s="32"/>
      <c r="K2380" s="32"/>
      <c r="L2380" s="32"/>
      <c r="M2380" s="32"/>
      <c r="N2380" s="32"/>
      <c r="O2380" s="32"/>
      <c r="P2380" s="32"/>
      <c r="Q2380" s="32"/>
    </row>
    <row r="2381" spans="6:17" x14ac:dyDescent="0.2">
      <c r="F2381" s="32"/>
      <c r="G2381" s="32"/>
      <c r="H2381" s="32"/>
      <c r="I2381" s="32"/>
      <c r="J2381" s="32"/>
      <c r="K2381" s="32"/>
      <c r="L2381" s="32"/>
      <c r="M2381" s="32"/>
      <c r="N2381" s="32"/>
      <c r="O2381" s="32"/>
      <c r="P2381" s="32"/>
      <c r="Q2381" s="32"/>
    </row>
    <row r="2382" spans="6:17" x14ac:dyDescent="0.2">
      <c r="F2382" s="32"/>
      <c r="G2382" s="32"/>
      <c r="H2382" s="32"/>
      <c r="I2382" s="32"/>
      <c r="J2382" s="32"/>
      <c r="K2382" s="32"/>
      <c r="L2382" s="32"/>
      <c r="M2382" s="32"/>
      <c r="N2382" s="32"/>
      <c r="O2382" s="32"/>
      <c r="P2382" s="32"/>
      <c r="Q2382" s="32"/>
    </row>
    <row r="2383" spans="6:17" x14ac:dyDescent="0.2">
      <c r="F2383" s="32"/>
      <c r="G2383" s="32"/>
      <c r="H2383" s="32"/>
      <c r="I2383" s="32"/>
      <c r="J2383" s="32"/>
      <c r="K2383" s="32"/>
      <c r="L2383" s="32"/>
      <c r="M2383" s="32"/>
      <c r="N2383" s="32"/>
      <c r="O2383" s="32"/>
      <c r="P2383" s="32"/>
      <c r="Q2383" s="32"/>
    </row>
    <row r="2384" spans="6:17" x14ac:dyDescent="0.2">
      <c r="F2384" s="32"/>
      <c r="G2384" s="32"/>
      <c r="H2384" s="32"/>
      <c r="I2384" s="32"/>
      <c r="J2384" s="32"/>
      <c r="K2384" s="32"/>
      <c r="L2384" s="32"/>
      <c r="M2384" s="32"/>
      <c r="N2384" s="32"/>
      <c r="O2384" s="32"/>
      <c r="P2384" s="32"/>
      <c r="Q2384" s="32"/>
    </row>
    <row r="2385" spans="6:17" x14ac:dyDescent="0.2">
      <c r="F2385" s="32"/>
      <c r="G2385" s="32"/>
      <c r="H2385" s="32"/>
      <c r="I2385" s="32"/>
      <c r="J2385" s="32"/>
      <c r="K2385" s="32"/>
      <c r="L2385" s="32"/>
      <c r="M2385" s="32"/>
      <c r="N2385" s="32"/>
      <c r="O2385" s="32"/>
      <c r="P2385" s="32"/>
      <c r="Q2385" s="32"/>
    </row>
    <row r="2386" spans="6:17" x14ac:dyDescent="0.2">
      <c r="F2386" s="32"/>
      <c r="G2386" s="32"/>
      <c r="H2386" s="32"/>
      <c r="I2386" s="32"/>
      <c r="J2386" s="32"/>
      <c r="K2386" s="32"/>
      <c r="L2386" s="32"/>
      <c r="M2386" s="32"/>
      <c r="N2386" s="32"/>
      <c r="O2386" s="32"/>
      <c r="P2386" s="32"/>
      <c r="Q2386" s="32"/>
    </row>
    <row r="2387" spans="6:17" x14ac:dyDescent="0.2">
      <c r="F2387" s="32"/>
      <c r="G2387" s="32"/>
      <c r="H2387" s="32"/>
      <c r="I2387" s="32"/>
      <c r="J2387" s="32"/>
      <c r="K2387" s="32"/>
      <c r="L2387" s="32"/>
      <c r="M2387" s="32"/>
      <c r="N2387" s="32"/>
      <c r="O2387" s="32"/>
      <c r="P2387" s="32"/>
      <c r="Q2387" s="32"/>
    </row>
    <row r="2388" spans="6:17" x14ac:dyDescent="0.2">
      <c r="F2388" s="32"/>
      <c r="G2388" s="32"/>
      <c r="H2388" s="32"/>
      <c r="I2388" s="32"/>
      <c r="J2388" s="32"/>
      <c r="K2388" s="32"/>
      <c r="L2388" s="32"/>
      <c r="M2388" s="32"/>
      <c r="N2388" s="32"/>
      <c r="O2388" s="32"/>
      <c r="P2388" s="32"/>
      <c r="Q2388" s="32"/>
    </row>
    <row r="2389" spans="6:17" x14ac:dyDescent="0.2">
      <c r="F2389" s="32"/>
      <c r="G2389" s="32"/>
      <c r="H2389" s="32"/>
      <c r="I2389" s="32"/>
      <c r="J2389" s="32"/>
      <c r="K2389" s="32"/>
      <c r="L2389" s="32"/>
      <c r="M2389" s="32"/>
      <c r="N2389" s="32"/>
      <c r="O2389" s="32"/>
      <c r="P2389" s="32"/>
      <c r="Q2389" s="32"/>
    </row>
    <row r="2390" spans="6:17" x14ac:dyDescent="0.2">
      <c r="F2390" s="32"/>
      <c r="G2390" s="32"/>
      <c r="H2390" s="32"/>
      <c r="I2390" s="32"/>
      <c r="J2390" s="32"/>
      <c r="K2390" s="32"/>
      <c r="L2390" s="32"/>
      <c r="M2390" s="32"/>
      <c r="N2390" s="32"/>
      <c r="O2390" s="32"/>
      <c r="P2390" s="32"/>
      <c r="Q2390" s="32"/>
    </row>
    <row r="2391" spans="6:17" x14ac:dyDescent="0.2">
      <c r="F2391" s="32"/>
      <c r="G2391" s="32"/>
      <c r="H2391" s="32"/>
      <c r="I2391" s="32"/>
      <c r="J2391" s="32"/>
      <c r="K2391" s="32"/>
      <c r="L2391" s="32"/>
      <c r="M2391" s="32"/>
      <c r="N2391" s="32"/>
      <c r="O2391" s="32"/>
      <c r="P2391" s="32"/>
      <c r="Q2391" s="32"/>
    </row>
    <row r="2392" spans="6:17" x14ac:dyDescent="0.2">
      <c r="F2392" s="32"/>
      <c r="G2392" s="32"/>
      <c r="H2392" s="32"/>
      <c r="I2392" s="32"/>
      <c r="J2392" s="32"/>
      <c r="K2392" s="32"/>
      <c r="L2392" s="32"/>
      <c r="M2392" s="32"/>
      <c r="N2392" s="32"/>
      <c r="O2392" s="32"/>
      <c r="P2392" s="32"/>
      <c r="Q2392" s="32"/>
    </row>
    <row r="2393" spans="6:17" x14ac:dyDescent="0.2">
      <c r="F2393" s="32"/>
      <c r="G2393" s="32"/>
      <c r="H2393" s="32"/>
      <c r="I2393" s="32"/>
      <c r="J2393" s="32"/>
      <c r="K2393" s="32"/>
      <c r="L2393" s="32"/>
      <c r="M2393" s="32"/>
      <c r="N2393" s="32"/>
      <c r="O2393" s="32"/>
      <c r="P2393" s="32"/>
      <c r="Q2393" s="32"/>
    </row>
    <row r="2394" spans="6:17" x14ac:dyDescent="0.2">
      <c r="F2394" s="32"/>
      <c r="G2394" s="32"/>
      <c r="H2394" s="32"/>
      <c r="I2394" s="32"/>
      <c r="J2394" s="32"/>
      <c r="K2394" s="32"/>
      <c r="L2394" s="32"/>
      <c r="M2394" s="32"/>
      <c r="N2394" s="32"/>
      <c r="O2394" s="32"/>
      <c r="P2394" s="32"/>
      <c r="Q2394" s="32"/>
    </row>
    <row r="2395" spans="6:17" x14ac:dyDescent="0.2">
      <c r="F2395" s="32"/>
      <c r="G2395" s="32"/>
      <c r="H2395" s="32"/>
      <c r="I2395" s="32"/>
      <c r="J2395" s="32"/>
      <c r="K2395" s="32"/>
      <c r="L2395" s="32"/>
      <c r="M2395" s="32"/>
      <c r="N2395" s="32"/>
      <c r="O2395" s="32"/>
      <c r="P2395" s="32"/>
      <c r="Q2395" s="32"/>
    </row>
    <row r="2396" spans="6:17" x14ac:dyDescent="0.2">
      <c r="F2396" s="32"/>
      <c r="G2396" s="32"/>
      <c r="H2396" s="32"/>
      <c r="I2396" s="32"/>
      <c r="J2396" s="32"/>
      <c r="K2396" s="32"/>
      <c r="L2396" s="32"/>
      <c r="M2396" s="32"/>
      <c r="N2396" s="32"/>
      <c r="O2396" s="32"/>
      <c r="P2396" s="32"/>
      <c r="Q2396" s="32"/>
    </row>
    <row r="2397" spans="6:17" x14ac:dyDescent="0.2">
      <c r="F2397" s="32"/>
      <c r="G2397" s="32"/>
      <c r="H2397" s="32"/>
      <c r="I2397" s="32"/>
      <c r="J2397" s="32"/>
      <c r="K2397" s="32"/>
      <c r="L2397" s="32"/>
      <c r="M2397" s="32"/>
      <c r="N2397" s="32"/>
      <c r="O2397" s="32"/>
      <c r="P2397" s="32"/>
      <c r="Q2397" s="32"/>
    </row>
    <row r="2398" spans="6:17" x14ac:dyDescent="0.2">
      <c r="F2398" s="32"/>
      <c r="G2398" s="32"/>
      <c r="H2398" s="32"/>
      <c r="I2398" s="32"/>
      <c r="J2398" s="32"/>
      <c r="K2398" s="32"/>
      <c r="L2398" s="32"/>
      <c r="M2398" s="32"/>
      <c r="N2398" s="32"/>
      <c r="O2398" s="32"/>
      <c r="P2398" s="32"/>
      <c r="Q2398" s="32"/>
    </row>
    <row r="2399" spans="6:17" x14ac:dyDescent="0.2">
      <c r="F2399" s="32"/>
      <c r="G2399" s="32"/>
      <c r="H2399" s="32"/>
      <c r="I2399" s="32"/>
      <c r="J2399" s="32"/>
      <c r="K2399" s="32"/>
      <c r="L2399" s="32"/>
      <c r="M2399" s="32"/>
      <c r="N2399" s="32"/>
      <c r="O2399" s="32"/>
      <c r="P2399" s="32"/>
      <c r="Q2399" s="32"/>
    </row>
    <row r="2400" spans="6:17" x14ac:dyDescent="0.2">
      <c r="F2400" s="32"/>
      <c r="G2400" s="32"/>
      <c r="H2400" s="32"/>
      <c r="I2400" s="32"/>
      <c r="J2400" s="32"/>
      <c r="K2400" s="32"/>
      <c r="L2400" s="32"/>
      <c r="M2400" s="32"/>
      <c r="N2400" s="32"/>
      <c r="O2400" s="32"/>
      <c r="P2400" s="32"/>
      <c r="Q2400" s="32"/>
    </row>
    <row r="2401" spans="6:17" x14ac:dyDescent="0.2">
      <c r="F2401" s="32"/>
      <c r="G2401" s="32"/>
      <c r="H2401" s="32"/>
      <c r="I2401" s="32"/>
      <c r="J2401" s="32"/>
      <c r="K2401" s="32"/>
      <c r="L2401" s="32"/>
      <c r="M2401" s="32"/>
      <c r="N2401" s="32"/>
      <c r="O2401" s="32"/>
      <c r="P2401" s="32"/>
      <c r="Q2401" s="32"/>
    </row>
    <row r="2402" spans="6:17" x14ac:dyDescent="0.2">
      <c r="F2402" s="32"/>
      <c r="G2402" s="32"/>
      <c r="H2402" s="32"/>
      <c r="I2402" s="32"/>
      <c r="J2402" s="32"/>
      <c r="K2402" s="32"/>
      <c r="L2402" s="32"/>
      <c r="M2402" s="32"/>
      <c r="N2402" s="32"/>
      <c r="O2402" s="32"/>
      <c r="P2402" s="32"/>
      <c r="Q2402" s="32"/>
    </row>
    <row r="2403" spans="6:17" x14ac:dyDescent="0.2">
      <c r="F2403" s="32"/>
      <c r="G2403" s="32"/>
      <c r="H2403" s="32"/>
      <c r="I2403" s="32"/>
      <c r="J2403" s="32"/>
      <c r="K2403" s="32"/>
      <c r="L2403" s="32"/>
      <c r="M2403" s="32"/>
      <c r="N2403" s="32"/>
      <c r="O2403" s="32"/>
      <c r="P2403" s="32"/>
      <c r="Q2403" s="32"/>
    </row>
    <row r="2404" spans="6:17" x14ac:dyDescent="0.2">
      <c r="F2404" s="32"/>
      <c r="G2404" s="32"/>
      <c r="H2404" s="32"/>
      <c r="I2404" s="32"/>
      <c r="J2404" s="32"/>
      <c r="K2404" s="32"/>
      <c r="L2404" s="32"/>
      <c r="M2404" s="32"/>
      <c r="N2404" s="32"/>
      <c r="O2404" s="32"/>
      <c r="P2404" s="32"/>
      <c r="Q2404" s="32"/>
    </row>
    <row r="2405" spans="6:17" x14ac:dyDescent="0.2">
      <c r="F2405" s="32"/>
      <c r="G2405" s="32"/>
      <c r="H2405" s="32"/>
      <c r="I2405" s="32"/>
      <c r="J2405" s="32"/>
      <c r="K2405" s="32"/>
      <c r="L2405" s="32"/>
      <c r="M2405" s="32"/>
      <c r="N2405" s="32"/>
      <c r="O2405" s="32"/>
      <c r="P2405" s="32"/>
      <c r="Q2405" s="32"/>
    </row>
    <row r="2406" spans="6:17" x14ac:dyDescent="0.2">
      <c r="F2406" s="32"/>
      <c r="G2406" s="32"/>
      <c r="H2406" s="32"/>
      <c r="I2406" s="32"/>
      <c r="J2406" s="32"/>
      <c r="K2406" s="32"/>
      <c r="L2406" s="32"/>
      <c r="M2406" s="32"/>
      <c r="N2406" s="32"/>
      <c r="O2406" s="32"/>
      <c r="P2406" s="32"/>
      <c r="Q2406" s="32"/>
    </row>
    <row r="2407" spans="6:17" x14ac:dyDescent="0.2">
      <c r="F2407" s="32"/>
      <c r="G2407" s="32"/>
      <c r="H2407" s="32"/>
      <c r="I2407" s="32"/>
      <c r="J2407" s="32"/>
      <c r="K2407" s="32"/>
      <c r="L2407" s="32"/>
      <c r="M2407" s="32"/>
      <c r="N2407" s="32"/>
      <c r="O2407" s="32"/>
      <c r="P2407" s="32"/>
      <c r="Q2407" s="32"/>
    </row>
    <row r="2408" spans="6:17" x14ac:dyDescent="0.2">
      <c r="F2408" s="32"/>
      <c r="G2408" s="32"/>
      <c r="H2408" s="32"/>
      <c r="I2408" s="32"/>
      <c r="J2408" s="32"/>
      <c r="K2408" s="32"/>
      <c r="L2408" s="32"/>
      <c r="M2408" s="32"/>
      <c r="N2408" s="32"/>
      <c r="O2408" s="32"/>
      <c r="P2408" s="32"/>
      <c r="Q2408" s="32"/>
    </row>
    <row r="2409" spans="6:17" x14ac:dyDescent="0.2">
      <c r="F2409" s="32"/>
      <c r="G2409" s="32"/>
      <c r="H2409" s="32"/>
      <c r="I2409" s="32"/>
      <c r="J2409" s="32"/>
      <c r="K2409" s="32"/>
      <c r="L2409" s="32"/>
      <c r="M2409" s="32"/>
      <c r="N2409" s="32"/>
      <c r="O2409" s="32"/>
      <c r="P2409" s="32"/>
      <c r="Q2409" s="32"/>
    </row>
    <row r="2410" spans="6:17" x14ac:dyDescent="0.2">
      <c r="F2410" s="32"/>
      <c r="G2410" s="32"/>
      <c r="H2410" s="32"/>
      <c r="I2410" s="32"/>
      <c r="J2410" s="32"/>
      <c r="K2410" s="32"/>
      <c r="L2410" s="32"/>
      <c r="M2410" s="32"/>
      <c r="N2410" s="32"/>
      <c r="O2410" s="32"/>
      <c r="P2410" s="32"/>
      <c r="Q2410" s="32"/>
    </row>
    <row r="2411" spans="6:17" x14ac:dyDescent="0.2">
      <c r="F2411" s="32"/>
      <c r="G2411" s="32"/>
      <c r="H2411" s="32"/>
      <c r="I2411" s="32"/>
      <c r="J2411" s="32"/>
      <c r="K2411" s="32"/>
      <c r="L2411" s="32"/>
      <c r="M2411" s="32"/>
      <c r="N2411" s="32"/>
      <c r="O2411" s="32"/>
      <c r="P2411" s="32"/>
      <c r="Q2411" s="32"/>
    </row>
    <row r="2412" spans="6:17" x14ac:dyDescent="0.2">
      <c r="F2412" s="32"/>
      <c r="G2412" s="32"/>
      <c r="H2412" s="32"/>
      <c r="I2412" s="32"/>
      <c r="J2412" s="32"/>
      <c r="K2412" s="32"/>
      <c r="L2412" s="32"/>
      <c r="M2412" s="32"/>
      <c r="N2412" s="32"/>
      <c r="O2412" s="32"/>
      <c r="P2412" s="32"/>
      <c r="Q2412" s="32"/>
    </row>
    <row r="2413" spans="6:17" x14ac:dyDescent="0.2">
      <c r="F2413" s="32"/>
      <c r="G2413" s="32"/>
      <c r="H2413" s="32"/>
      <c r="I2413" s="32"/>
      <c r="J2413" s="32"/>
      <c r="K2413" s="32"/>
      <c r="L2413" s="32"/>
      <c r="M2413" s="32"/>
      <c r="N2413" s="32"/>
      <c r="O2413" s="32"/>
      <c r="P2413" s="32"/>
      <c r="Q2413" s="32"/>
    </row>
    <row r="2414" spans="6:17" x14ac:dyDescent="0.2">
      <c r="F2414" s="32"/>
      <c r="G2414" s="32"/>
      <c r="H2414" s="32"/>
      <c r="I2414" s="32"/>
      <c r="J2414" s="32"/>
      <c r="K2414" s="32"/>
      <c r="L2414" s="32"/>
      <c r="M2414" s="32"/>
      <c r="N2414" s="32"/>
      <c r="O2414" s="32"/>
      <c r="P2414" s="32"/>
      <c r="Q2414" s="32"/>
    </row>
    <row r="2415" spans="6:17" x14ac:dyDescent="0.2">
      <c r="F2415" s="32"/>
      <c r="G2415" s="32"/>
      <c r="H2415" s="32"/>
      <c r="I2415" s="32"/>
      <c r="J2415" s="32"/>
      <c r="K2415" s="32"/>
      <c r="L2415" s="32"/>
      <c r="M2415" s="32"/>
      <c r="N2415" s="32"/>
      <c r="O2415" s="32"/>
      <c r="P2415" s="32"/>
      <c r="Q2415" s="32"/>
    </row>
    <row r="2416" spans="6:17" x14ac:dyDescent="0.2">
      <c r="F2416" s="32"/>
      <c r="G2416" s="32"/>
      <c r="H2416" s="32"/>
      <c r="I2416" s="32"/>
      <c r="J2416" s="32"/>
      <c r="K2416" s="32"/>
      <c r="L2416" s="32"/>
      <c r="M2416" s="32"/>
      <c r="N2416" s="32"/>
      <c r="O2416" s="32"/>
      <c r="P2416" s="32"/>
      <c r="Q2416" s="32"/>
    </row>
    <row r="2417" spans="6:17" x14ac:dyDescent="0.2">
      <c r="F2417" s="32"/>
      <c r="G2417" s="32"/>
      <c r="H2417" s="32"/>
      <c r="I2417" s="32"/>
      <c r="J2417" s="32"/>
      <c r="K2417" s="32"/>
      <c r="L2417" s="32"/>
      <c r="M2417" s="32"/>
      <c r="N2417" s="32"/>
      <c r="O2417" s="32"/>
      <c r="P2417" s="32"/>
      <c r="Q2417" s="32"/>
    </row>
    <row r="2418" spans="6:17" x14ac:dyDescent="0.2">
      <c r="F2418" s="32"/>
      <c r="G2418" s="32"/>
      <c r="H2418" s="32"/>
      <c r="I2418" s="32"/>
      <c r="J2418" s="32"/>
      <c r="K2418" s="32"/>
      <c r="L2418" s="32"/>
      <c r="M2418" s="32"/>
      <c r="N2418" s="32"/>
      <c r="O2418" s="32"/>
      <c r="P2418" s="32"/>
      <c r="Q2418" s="32"/>
    </row>
    <row r="2419" spans="6:17" x14ac:dyDescent="0.2">
      <c r="F2419" s="32"/>
      <c r="G2419" s="32"/>
      <c r="H2419" s="32"/>
      <c r="I2419" s="32"/>
      <c r="J2419" s="32"/>
      <c r="K2419" s="32"/>
      <c r="L2419" s="32"/>
      <c r="M2419" s="32"/>
      <c r="N2419" s="32"/>
      <c r="O2419" s="32"/>
      <c r="P2419" s="32"/>
      <c r="Q2419" s="32"/>
    </row>
    <row r="2420" spans="6:17" x14ac:dyDescent="0.2">
      <c r="F2420" s="32"/>
      <c r="G2420" s="32"/>
      <c r="H2420" s="32"/>
      <c r="I2420" s="32"/>
      <c r="J2420" s="32"/>
      <c r="K2420" s="32"/>
      <c r="L2420" s="32"/>
      <c r="M2420" s="32"/>
      <c r="N2420" s="32"/>
      <c r="O2420" s="32"/>
      <c r="P2420" s="32"/>
      <c r="Q2420" s="32"/>
    </row>
    <row r="2421" spans="6:17" x14ac:dyDescent="0.2">
      <c r="F2421" s="32"/>
      <c r="G2421" s="32"/>
      <c r="H2421" s="32"/>
      <c r="I2421" s="32"/>
      <c r="J2421" s="32"/>
      <c r="K2421" s="32"/>
      <c r="L2421" s="32"/>
      <c r="M2421" s="32"/>
      <c r="N2421" s="32"/>
      <c r="O2421" s="32"/>
      <c r="P2421" s="32"/>
      <c r="Q2421" s="32"/>
    </row>
    <row r="2422" spans="6:17" x14ac:dyDescent="0.2">
      <c r="F2422" s="32"/>
      <c r="G2422" s="32"/>
      <c r="H2422" s="32"/>
      <c r="I2422" s="32"/>
      <c r="J2422" s="32"/>
      <c r="K2422" s="32"/>
      <c r="L2422" s="32"/>
      <c r="M2422" s="32"/>
      <c r="N2422" s="32"/>
      <c r="O2422" s="32"/>
      <c r="P2422" s="32"/>
      <c r="Q2422" s="32"/>
    </row>
    <row r="2423" spans="6:17" x14ac:dyDescent="0.2">
      <c r="F2423" s="32"/>
      <c r="G2423" s="32"/>
      <c r="H2423" s="32"/>
      <c r="I2423" s="32"/>
      <c r="J2423" s="32"/>
      <c r="K2423" s="32"/>
      <c r="L2423" s="32"/>
      <c r="M2423" s="32"/>
      <c r="N2423" s="32"/>
      <c r="O2423" s="32"/>
      <c r="P2423" s="32"/>
      <c r="Q2423" s="32"/>
    </row>
    <row r="2424" spans="6:17" x14ac:dyDescent="0.2">
      <c r="F2424" s="32"/>
      <c r="G2424" s="32"/>
      <c r="H2424" s="32"/>
      <c r="I2424" s="32"/>
      <c r="J2424" s="32"/>
      <c r="K2424" s="32"/>
      <c r="L2424" s="32"/>
      <c r="M2424" s="32"/>
      <c r="N2424" s="32"/>
      <c r="O2424" s="32"/>
      <c r="P2424" s="32"/>
      <c r="Q2424" s="32"/>
    </row>
    <row r="2425" spans="6:17" x14ac:dyDescent="0.2">
      <c r="F2425" s="32"/>
      <c r="G2425" s="32"/>
      <c r="H2425" s="32"/>
      <c r="I2425" s="32"/>
      <c r="J2425" s="32"/>
      <c r="K2425" s="32"/>
      <c r="L2425" s="32"/>
      <c r="M2425" s="32"/>
      <c r="N2425" s="32"/>
      <c r="O2425" s="32"/>
      <c r="P2425" s="32"/>
      <c r="Q2425" s="32"/>
    </row>
    <row r="2426" spans="6:17" x14ac:dyDescent="0.2">
      <c r="F2426" s="32"/>
      <c r="G2426" s="32"/>
      <c r="H2426" s="32"/>
      <c r="I2426" s="32"/>
      <c r="J2426" s="32"/>
      <c r="K2426" s="32"/>
      <c r="L2426" s="32"/>
      <c r="M2426" s="32"/>
      <c r="N2426" s="32"/>
      <c r="O2426" s="32"/>
      <c r="P2426" s="32"/>
      <c r="Q2426" s="32"/>
    </row>
    <row r="2427" spans="6:17" x14ac:dyDescent="0.2">
      <c r="F2427" s="32"/>
      <c r="G2427" s="32"/>
      <c r="H2427" s="32"/>
      <c r="I2427" s="32"/>
      <c r="J2427" s="32"/>
      <c r="K2427" s="32"/>
      <c r="L2427" s="32"/>
      <c r="M2427" s="32"/>
      <c r="N2427" s="32"/>
      <c r="O2427" s="32"/>
      <c r="P2427" s="32"/>
      <c r="Q2427" s="32"/>
    </row>
    <row r="2428" spans="6:17" x14ac:dyDescent="0.2">
      <c r="F2428" s="32"/>
      <c r="G2428" s="32"/>
      <c r="H2428" s="32"/>
      <c r="I2428" s="32"/>
      <c r="J2428" s="32"/>
      <c r="K2428" s="32"/>
      <c r="L2428" s="32"/>
      <c r="M2428" s="32"/>
      <c r="N2428" s="32"/>
      <c r="O2428" s="32"/>
      <c r="P2428" s="32"/>
      <c r="Q2428" s="32"/>
    </row>
    <row r="2429" spans="6:17" x14ac:dyDescent="0.2">
      <c r="F2429" s="32"/>
      <c r="G2429" s="32"/>
      <c r="H2429" s="32"/>
      <c r="I2429" s="32"/>
      <c r="J2429" s="32"/>
      <c r="K2429" s="32"/>
      <c r="L2429" s="32"/>
      <c r="M2429" s="32"/>
      <c r="N2429" s="32"/>
      <c r="O2429" s="32"/>
      <c r="P2429" s="32"/>
      <c r="Q2429" s="32"/>
    </row>
    <row r="2430" spans="6:17" x14ac:dyDescent="0.2">
      <c r="F2430" s="32"/>
      <c r="G2430" s="32"/>
      <c r="H2430" s="32"/>
      <c r="I2430" s="32"/>
      <c r="J2430" s="32"/>
      <c r="K2430" s="32"/>
      <c r="L2430" s="32"/>
      <c r="M2430" s="32"/>
      <c r="N2430" s="32"/>
      <c r="O2430" s="32"/>
      <c r="P2430" s="32"/>
      <c r="Q2430" s="32"/>
    </row>
    <row r="2431" spans="6:17" x14ac:dyDescent="0.2">
      <c r="F2431" s="32"/>
      <c r="G2431" s="32"/>
      <c r="H2431" s="32"/>
      <c r="I2431" s="32"/>
      <c r="J2431" s="32"/>
      <c r="K2431" s="32"/>
      <c r="L2431" s="32"/>
      <c r="M2431" s="32"/>
      <c r="N2431" s="32"/>
      <c r="O2431" s="32"/>
      <c r="P2431" s="32"/>
      <c r="Q2431" s="32"/>
    </row>
    <row r="2432" spans="6:17" x14ac:dyDescent="0.2">
      <c r="F2432" s="32"/>
      <c r="G2432" s="32"/>
      <c r="H2432" s="32"/>
      <c r="I2432" s="32"/>
      <c r="J2432" s="32"/>
      <c r="K2432" s="32"/>
      <c r="L2432" s="32"/>
      <c r="M2432" s="32"/>
      <c r="N2432" s="32"/>
      <c r="O2432" s="32"/>
      <c r="P2432" s="32"/>
      <c r="Q2432" s="32"/>
    </row>
    <row r="2433" spans="6:17" x14ac:dyDescent="0.2">
      <c r="F2433" s="32"/>
      <c r="G2433" s="32"/>
      <c r="H2433" s="32"/>
      <c r="I2433" s="32"/>
      <c r="J2433" s="32"/>
      <c r="K2433" s="32"/>
      <c r="L2433" s="32"/>
      <c r="M2433" s="32"/>
      <c r="N2433" s="32"/>
      <c r="O2433" s="32"/>
      <c r="P2433" s="32"/>
      <c r="Q2433" s="32"/>
    </row>
    <row r="2434" spans="6:17" x14ac:dyDescent="0.2">
      <c r="F2434" s="32"/>
      <c r="G2434" s="32"/>
      <c r="H2434" s="32"/>
      <c r="I2434" s="32"/>
      <c r="J2434" s="32"/>
      <c r="K2434" s="32"/>
      <c r="L2434" s="32"/>
      <c r="M2434" s="32"/>
      <c r="N2434" s="32"/>
      <c r="O2434" s="32"/>
      <c r="P2434" s="32"/>
      <c r="Q2434" s="32"/>
    </row>
    <row r="2435" spans="6:17" x14ac:dyDescent="0.2">
      <c r="F2435" s="32"/>
      <c r="G2435" s="32"/>
      <c r="H2435" s="32"/>
      <c r="I2435" s="32"/>
      <c r="J2435" s="32"/>
      <c r="K2435" s="32"/>
      <c r="L2435" s="32"/>
      <c r="M2435" s="32"/>
      <c r="N2435" s="32"/>
      <c r="O2435" s="32"/>
      <c r="P2435" s="32"/>
      <c r="Q2435" s="32"/>
    </row>
    <row r="2436" spans="6:17" x14ac:dyDescent="0.2">
      <c r="F2436" s="32"/>
      <c r="G2436" s="32"/>
      <c r="H2436" s="32"/>
      <c r="I2436" s="32"/>
      <c r="J2436" s="32"/>
      <c r="K2436" s="32"/>
      <c r="L2436" s="32"/>
      <c r="M2436" s="32"/>
      <c r="N2436" s="32"/>
      <c r="O2436" s="32"/>
      <c r="P2436" s="32"/>
      <c r="Q2436" s="32"/>
    </row>
    <row r="2437" spans="6:17" x14ac:dyDescent="0.2">
      <c r="F2437" s="32"/>
      <c r="G2437" s="32"/>
      <c r="H2437" s="32"/>
      <c r="I2437" s="32"/>
      <c r="J2437" s="32"/>
      <c r="K2437" s="32"/>
      <c r="L2437" s="32"/>
      <c r="M2437" s="32"/>
      <c r="N2437" s="32"/>
      <c r="O2437" s="32"/>
      <c r="P2437" s="32"/>
      <c r="Q2437" s="32"/>
    </row>
    <row r="2438" spans="6:17" x14ac:dyDescent="0.2">
      <c r="F2438" s="32"/>
      <c r="G2438" s="32"/>
      <c r="H2438" s="32"/>
      <c r="I2438" s="32"/>
      <c r="J2438" s="32"/>
      <c r="K2438" s="32"/>
      <c r="L2438" s="32"/>
      <c r="M2438" s="32"/>
      <c r="N2438" s="32"/>
      <c r="O2438" s="32"/>
      <c r="P2438" s="32"/>
      <c r="Q2438" s="32"/>
    </row>
    <row r="2439" spans="6:17" x14ac:dyDescent="0.2">
      <c r="F2439" s="32"/>
      <c r="G2439" s="32"/>
      <c r="H2439" s="32"/>
      <c r="I2439" s="32"/>
      <c r="J2439" s="32"/>
      <c r="K2439" s="32"/>
      <c r="L2439" s="32"/>
      <c r="M2439" s="32"/>
      <c r="N2439" s="32"/>
      <c r="O2439" s="32"/>
      <c r="P2439" s="32"/>
      <c r="Q2439" s="32"/>
    </row>
    <row r="2440" spans="6:17" x14ac:dyDescent="0.2">
      <c r="F2440" s="32"/>
      <c r="G2440" s="32"/>
      <c r="H2440" s="32"/>
      <c r="I2440" s="32"/>
      <c r="J2440" s="32"/>
      <c r="K2440" s="32"/>
      <c r="L2440" s="32"/>
      <c r="M2440" s="32"/>
      <c r="N2440" s="32"/>
      <c r="O2440" s="32"/>
      <c r="P2440" s="32"/>
      <c r="Q2440" s="32"/>
    </row>
    <row r="2441" spans="6:17" x14ac:dyDescent="0.2">
      <c r="F2441" s="32"/>
      <c r="G2441" s="32"/>
      <c r="H2441" s="32"/>
      <c r="I2441" s="32"/>
      <c r="J2441" s="32"/>
      <c r="K2441" s="32"/>
      <c r="L2441" s="32"/>
      <c r="M2441" s="32"/>
      <c r="N2441" s="32"/>
      <c r="O2441" s="32"/>
      <c r="P2441" s="32"/>
      <c r="Q2441" s="32"/>
    </row>
    <row r="2442" spans="6:17" x14ac:dyDescent="0.2">
      <c r="F2442" s="32"/>
      <c r="G2442" s="32"/>
      <c r="H2442" s="32"/>
      <c r="I2442" s="32"/>
      <c r="J2442" s="32"/>
      <c r="K2442" s="32"/>
      <c r="L2442" s="32"/>
      <c r="M2442" s="32"/>
      <c r="N2442" s="32"/>
      <c r="O2442" s="32"/>
      <c r="P2442" s="32"/>
      <c r="Q2442" s="32"/>
    </row>
    <row r="2443" spans="6:17" x14ac:dyDescent="0.2">
      <c r="F2443" s="32"/>
      <c r="G2443" s="32"/>
      <c r="H2443" s="32"/>
      <c r="I2443" s="32"/>
      <c r="J2443" s="32"/>
      <c r="K2443" s="32"/>
      <c r="L2443" s="32"/>
      <c r="M2443" s="32"/>
      <c r="N2443" s="32"/>
      <c r="O2443" s="32"/>
      <c r="P2443" s="32"/>
      <c r="Q2443" s="32"/>
    </row>
    <row r="2444" spans="6:17" x14ac:dyDescent="0.2">
      <c r="F2444" s="32"/>
      <c r="G2444" s="32"/>
      <c r="H2444" s="32"/>
      <c r="I2444" s="32"/>
      <c r="J2444" s="32"/>
      <c r="K2444" s="32"/>
      <c r="L2444" s="32"/>
      <c r="M2444" s="32"/>
      <c r="N2444" s="32"/>
      <c r="O2444" s="32"/>
      <c r="P2444" s="32"/>
      <c r="Q2444" s="32"/>
    </row>
    <row r="2445" spans="6:17" x14ac:dyDescent="0.2">
      <c r="F2445" s="32"/>
      <c r="G2445" s="32"/>
      <c r="H2445" s="32"/>
      <c r="I2445" s="32"/>
      <c r="J2445" s="32"/>
      <c r="K2445" s="32"/>
      <c r="L2445" s="32"/>
      <c r="M2445" s="32"/>
      <c r="N2445" s="32"/>
      <c r="O2445" s="32"/>
      <c r="P2445" s="32"/>
      <c r="Q2445" s="32"/>
    </row>
    <row r="2446" spans="6:17" x14ac:dyDescent="0.2">
      <c r="F2446" s="32"/>
      <c r="G2446" s="32"/>
      <c r="H2446" s="32"/>
      <c r="I2446" s="32"/>
      <c r="J2446" s="32"/>
      <c r="K2446" s="32"/>
      <c r="L2446" s="32"/>
      <c r="M2446" s="32"/>
      <c r="N2446" s="32"/>
      <c r="O2446" s="32"/>
      <c r="P2446" s="32"/>
      <c r="Q2446" s="32"/>
    </row>
    <row r="2447" spans="6:17" x14ac:dyDescent="0.2">
      <c r="F2447" s="32"/>
      <c r="G2447" s="32"/>
      <c r="H2447" s="32"/>
      <c r="I2447" s="32"/>
      <c r="J2447" s="32"/>
      <c r="K2447" s="32"/>
      <c r="L2447" s="32"/>
      <c r="M2447" s="32"/>
      <c r="N2447" s="32"/>
      <c r="O2447" s="32"/>
      <c r="P2447" s="32"/>
      <c r="Q2447" s="32"/>
    </row>
    <row r="2448" spans="6:17" x14ac:dyDescent="0.2">
      <c r="F2448" s="32"/>
      <c r="G2448" s="32"/>
      <c r="H2448" s="32"/>
      <c r="I2448" s="32"/>
      <c r="J2448" s="32"/>
      <c r="K2448" s="32"/>
      <c r="L2448" s="32"/>
      <c r="M2448" s="32"/>
      <c r="N2448" s="32"/>
      <c r="O2448" s="32"/>
      <c r="P2448" s="32"/>
      <c r="Q2448" s="32"/>
    </row>
    <row r="2449" spans="6:17" x14ac:dyDescent="0.2">
      <c r="F2449" s="32"/>
      <c r="G2449" s="32"/>
      <c r="H2449" s="32"/>
      <c r="I2449" s="32"/>
      <c r="J2449" s="32"/>
      <c r="K2449" s="32"/>
      <c r="L2449" s="32"/>
      <c r="M2449" s="32"/>
      <c r="N2449" s="32"/>
      <c r="O2449" s="32"/>
      <c r="P2449" s="32"/>
      <c r="Q2449" s="32"/>
    </row>
    <row r="2450" spans="6:17" x14ac:dyDescent="0.2">
      <c r="F2450" s="32"/>
      <c r="G2450" s="32"/>
      <c r="H2450" s="32"/>
      <c r="I2450" s="32"/>
      <c r="J2450" s="32"/>
      <c r="K2450" s="32"/>
      <c r="L2450" s="32"/>
      <c r="M2450" s="32"/>
      <c r="N2450" s="32"/>
      <c r="O2450" s="32"/>
      <c r="P2450" s="32"/>
      <c r="Q2450" s="32"/>
    </row>
    <row r="2451" spans="6:17" x14ac:dyDescent="0.2">
      <c r="F2451" s="32"/>
      <c r="G2451" s="32"/>
      <c r="H2451" s="32"/>
      <c r="I2451" s="32"/>
      <c r="J2451" s="32"/>
      <c r="K2451" s="32"/>
      <c r="L2451" s="32"/>
      <c r="M2451" s="32"/>
      <c r="N2451" s="32"/>
      <c r="O2451" s="32"/>
      <c r="P2451" s="32"/>
      <c r="Q2451" s="32"/>
    </row>
    <row r="2452" spans="6:17" x14ac:dyDescent="0.2">
      <c r="F2452" s="32"/>
      <c r="G2452" s="32"/>
      <c r="H2452" s="32"/>
      <c r="I2452" s="32"/>
      <c r="J2452" s="32"/>
      <c r="K2452" s="32"/>
      <c r="L2452" s="32"/>
      <c r="M2452" s="32"/>
      <c r="N2452" s="32"/>
      <c r="O2452" s="32"/>
      <c r="P2452" s="32"/>
      <c r="Q2452" s="32"/>
    </row>
    <row r="2453" spans="6:17" x14ac:dyDescent="0.2">
      <c r="F2453" s="32"/>
      <c r="G2453" s="32"/>
      <c r="H2453" s="32"/>
      <c r="I2453" s="32"/>
      <c r="J2453" s="32"/>
      <c r="K2453" s="32"/>
      <c r="L2453" s="32"/>
      <c r="M2453" s="32"/>
      <c r="N2453" s="32"/>
      <c r="O2453" s="32"/>
      <c r="P2453" s="32"/>
      <c r="Q2453" s="32"/>
    </row>
    <row r="2454" spans="6:17" x14ac:dyDescent="0.2">
      <c r="F2454" s="32"/>
      <c r="G2454" s="32"/>
      <c r="H2454" s="32"/>
      <c r="I2454" s="32"/>
      <c r="J2454" s="32"/>
      <c r="K2454" s="32"/>
      <c r="L2454" s="32"/>
      <c r="M2454" s="32"/>
      <c r="N2454" s="32"/>
      <c r="O2454" s="32"/>
      <c r="P2454" s="32"/>
      <c r="Q2454" s="32"/>
    </row>
    <row r="2455" spans="6:17" x14ac:dyDescent="0.2">
      <c r="F2455" s="32"/>
      <c r="G2455" s="32"/>
      <c r="H2455" s="32"/>
      <c r="I2455" s="32"/>
      <c r="J2455" s="32"/>
      <c r="K2455" s="32"/>
      <c r="L2455" s="32"/>
      <c r="M2455" s="32"/>
      <c r="N2455" s="32"/>
      <c r="O2455" s="32"/>
      <c r="P2455" s="32"/>
      <c r="Q2455" s="32"/>
    </row>
    <row r="2456" spans="6:17" x14ac:dyDescent="0.2">
      <c r="F2456" s="32"/>
      <c r="G2456" s="32"/>
      <c r="H2456" s="32"/>
      <c r="I2456" s="32"/>
      <c r="J2456" s="32"/>
      <c r="K2456" s="32"/>
      <c r="L2456" s="32"/>
      <c r="M2456" s="32"/>
      <c r="N2456" s="32"/>
      <c r="O2456" s="32"/>
      <c r="P2456" s="32"/>
      <c r="Q2456" s="32"/>
    </row>
    <row r="2457" spans="6:17" x14ac:dyDescent="0.2">
      <c r="F2457" s="32"/>
      <c r="G2457" s="32"/>
      <c r="H2457" s="32"/>
      <c r="I2457" s="32"/>
      <c r="J2457" s="32"/>
      <c r="K2457" s="32"/>
      <c r="L2457" s="32"/>
      <c r="M2457" s="32"/>
      <c r="N2457" s="32"/>
      <c r="O2457" s="32"/>
      <c r="P2457" s="32"/>
      <c r="Q2457" s="32"/>
    </row>
    <row r="2458" spans="6:17" x14ac:dyDescent="0.2">
      <c r="F2458" s="32"/>
      <c r="G2458" s="32"/>
      <c r="H2458" s="32"/>
      <c r="I2458" s="32"/>
      <c r="J2458" s="32"/>
      <c r="K2458" s="32"/>
      <c r="L2458" s="32"/>
      <c r="M2458" s="32"/>
      <c r="N2458" s="32"/>
      <c r="O2458" s="32"/>
      <c r="P2458" s="32"/>
      <c r="Q2458" s="32"/>
    </row>
    <row r="2459" spans="6:17" x14ac:dyDescent="0.2">
      <c r="F2459" s="32"/>
      <c r="G2459" s="32"/>
      <c r="H2459" s="32"/>
      <c r="I2459" s="32"/>
      <c r="J2459" s="32"/>
      <c r="K2459" s="32"/>
      <c r="L2459" s="32"/>
      <c r="M2459" s="32"/>
      <c r="N2459" s="32"/>
      <c r="O2459" s="32"/>
      <c r="P2459" s="32"/>
      <c r="Q2459" s="32"/>
    </row>
    <row r="2460" spans="6:17" x14ac:dyDescent="0.2">
      <c r="F2460" s="32"/>
      <c r="G2460" s="32"/>
      <c r="H2460" s="32"/>
      <c r="I2460" s="32"/>
      <c r="J2460" s="32"/>
      <c r="K2460" s="32"/>
      <c r="L2460" s="32"/>
      <c r="M2460" s="32"/>
      <c r="N2460" s="32"/>
      <c r="O2460" s="32"/>
      <c r="P2460" s="32"/>
      <c r="Q2460" s="32"/>
    </row>
    <row r="2461" spans="6:17" x14ac:dyDescent="0.2">
      <c r="F2461" s="32"/>
      <c r="G2461" s="32"/>
      <c r="H2461" s="32"/>
      <c r="I2461" s="32"/>
      <c r="J2461" s="32"/>
      <c r="K2461" s="32"/>
      <c r="L2461" s="32"/>
      <c r="M2461" s="32"/>
      <c r="N2461" s="32"/>
      <c r="O2461" s="32"/>
      <c r="P2461" s="32"/>
      <c r="Q2461" s="32"/>
    </row>
    <row r="2462" spans="6:17" x14ac:dyDescent="0.2">
      <c r="F2462" s="32"/>
      <c r="G2462" s="32"/>
      <c r="H2462" s="32"/>
      <c r="I2462" s="32"/>
      <c r="J2462" s="32"/>
      <c r="K2462" s="32"/>
      <c r="L2462" s="32"/>
      <c r="M2462" s="32"/>
      <c r="N2462" s="32"/>
      <c r="O2462" s="32"/>
      <c r="P2462" s="32"/>
      <c r="Q2462" s="32"/>
    </row>
    <row r="2463" spans="6:17" x14ac:dyDescent="0.2">
      <c r="F2463" s="32"/>
      <c r="G2463" s="32"/>
      <c r="H2463" s="32"/>
      <c r="I2463" s="32"/>
      <c r="J2463" s="32"/>
      <c r="K2463" s="32"/>
      <c r="L2463" s="32"/>
      <c r="M2463" s="32"/>
      <c r="N2463" s="32"/>
      <c r="O2463" s="32"/>
      <c r="P2463" s="32"/>
      <c r="Q2463" s="32"/>
    </row>
    <row r="2464" spans="6:17" x14ac:dyDescent="0.2">
      <c r="F2464" s="32"/>
      <c r="G2464" s="32"/>
      <c r="H2464" s="32"/>
      <c r="I2464" s="32"/>
      <c r="J2464" s="32"/>
      <c r="K2464" s="32"/>
      <c r="L2464" s="32"/>
      <c r="M2464" s="32"/>
      <c r="N2464" s="32"/>
      <c r="O2464" s="32"/>
      <c r="P2464" s="32"/>
      <c r="Q2464" s="32"/>
    </row>
    <row r="2465" spans="6:17" x14ac:dyDescent="0.2">
      <c r="F2465" s="32"/>
      <c r="G2465" s="32"/>
      <c r="H2465" s="32"/>
      <c r="I2465" s="32"/>
      <c r="J2465" s="32"/>
      <c r="K2465" s="32"/>
      <c r="L2465" s="32"/>
      <c r="M2465" s="32"/>
      <c r="N2465" s="32"/>
      <c r="O2465" s="32"/>
      <c r="P2465" s="32"/>
      <c r="Q2465" s="32"/>
    </row>
    <row r="2466" spans="6:17" x14ac:dyDescent="0.2">
      <c r="F2466" s="32"/>
      <c r="G2466" s="32"/>
      <c r="H2466" s="32"/>
      <c r="I2466" s="32"/>
      <c r="J2466" s="32"/>
      <c r="K2466" s="32"/>
      <c r="L2466" s="32"/>
      <c r="M2466" s="32"/>
      <c r="N2466" s="32"/>
      <c r="O2466" s="32"/>
      <c r="P2466" s="32"/>
      <c r="Q2466" s="32"/>
    </row>
    <row r="2467" spans="6:17" x14ac:dyDescent="0.2">
      <c r="F2467" s="32"/>
      <c r="G2467" s="32"/>
      <c r="H2467" s="32"/>
      <c r="I2467" s="32"/>
      <c r="J2467" s="32"/>
      <c r="K2467" s="32"/>
      <c r="L2467" s="32"/>
      <c r="M2467" s="32"/>
      <c r="N2467" s="32"/>
      <c r="O2467" s="32"/>
      <c r="P2467" s="32"/>
      <c r="Q2467" s="32"/>
    </row>
    <row r="2468" spans="6:17" x14ac:dyDescent="0.2">
      <c r="F2468" s="32"/>
      <c r="G2468" s="32"/>
      <c r="H2468" s="32"/>
      <c r="I2468" s="32"/>
      <c r="J2468" s="32"/>
      <c r="K2468" s="32"/>
      <c r="L2468" s="32"/>
      <c r="M2468" s="32"/>
      <c r="N2468" s="32"/>
      <c r="O2468" s="32"/>
      <c r="P2468" s="32"/>
      <c r="Q2468" s="32"/>
    </row>
    <row r="2469" spans="6:17" x14ac:dyDescent="0.2">
      <c r="F2469" s="32"/>
      <c r="G2469" s="32"/>
      <c r="H2469" s="32"/>
      <c r="I2469" s="32"/>
      <c r="J2469" s="32"/>
      <c r="K2469" s="32"/>
      <c r="L2469" s="32"/>
      <c r="M2469" s="32"/>
      <c r="N2469" s="32"/>
      <c r="O2469" s="32"/>
      <c r="P2469" s="32"/>
      <c r="Q2469" s="32"/>
    </row>
    <row r="2470" spans="6:17" x14ac:dyDescent="0.2">
      <c r="F2470" s="32"/>
      <c r="G2470" s="32"/>
      <c r="H2470" s="32"/>
      <c r="I2470" s="32"/>
      <c r="J2470" s="32"/>
      <c r="K2470" s="32"/>
      <c r="L2470" s="32"/>
      <c r="M2470" s="32"/>
      <c r="N2470" s="32"/>
      <c r="O2470" s="32"/>
      <c r="P2470" s="32"/>
      <c r="Q2470" s="32"/>
    </row>
    <row r="2471" spans="6:17" x14ac:dyDescent="0.2">
      <c r="F2471" s="32"/>
      <c r="G2471" s="32"/>
      <c r="H2471" s="32"/>
      <c r="I2471" s="32"/>
      <c r="J2471" s="32"/>
      <c r="K2471" s="32"/>
      <c r="L2471" s="32"/>
      <c r="M2471" s="32"/>
      <c r="N2471" s="32"/>
      <c r="O2471" s="32"/>
      <c r="P2471" s="32"/>
      <c r="Q2471" s="32"/>
    </row>
    <row r="2472" spans="6:17" x14ac:dyDescent="0.2">
      <c r="F2472" s="32"/>
      <c r="G2472" s="32"/>
      <c r="H2472" s="32"/>
      <c r="I2472" s="32"/>
      <c r="J2472" s="32"/>
      <c r="K2472" s="32"/>
      <c r="L2472" s="32"/>
      <c r="M2472" s="32"/>
      <c r="N2472" s="32"/>
      <c r="O2472" s="32"/>
      <c r="P2472" s="32"/>
      <c r="Q2472" s="32"/>
    </row>
    <row r="2473" spans="6:17" x14ac:dyDescent="0.2">
      <c r="F2473" s="32"/>
      <c r="G2473" s="32"/>
      <c r="H2473" s="32"/>
      <c r="I2473" s="32"/>
      <c r="J2473" s="32"/>
      <c r="K2473" s="32"/>
      <c r="L2473" s="32"/>
      <c r="M2473" s="32"/>
      <c r="N2473" s="32"/>
      <c r="O2473" s="32"/>
      <c r="P2473" s="32"/>
      <c r="Q2473" s="32"/>
    </row>
    <row r="2474" spans="6:17" x14ac:dyDescent="0.2">
      <c r="F2474" s="32"/>
      <c r="G2474" s="32"/>
      <c r="H2474" s="32"/>
      <c r="I2474" s="32"/>
      <c r="J2474" s="32"/>
      <c r="K2474" s="32"/>
      <c r="L2474" s="32"/>
      <c r="M2474" s="32"/>
      <c r="N2474" s="32"/>
      <c r="O2474" s="32"/>
      <c r="P2474" s="32"/>
      <c r="Q2474" s="32"/>
    </row>
    <row r="2475" spans="6:17" x14ac:dyDescent="0.2">
      <c r="F2475" s="32"/>
      <c r="G2475" s="32"/>
      <c r="H2475" s="32"/>
      <c r="I2475" s="32"/>
      <c r="J2475" s="32"/>
      <c r="K2475" s="32"/>
      <c r="L2475" s="32"/>
      <c r="M2475" s="32"/>
      <c r="N2475" s="32"/>
      <c r="O2475" s="32"/>
      <c r="P2475" s="32"/>
      <c r="Q2475" s="32"/>
    </row>
    <row r="2476" spans="6:17" x14ac:dyDescent="0.2">
      <c r="F2476" s="32"/>
      <c r="G2476" s="32"/>
      <c r="H2476" s="32"/>
      <c r="I2476" s="32"/>
      <c r="J2476" s="32"/>
      <c r="K2476" s="32"/>
      <c r="L2476" s="32"/>
      <c r="M2476" s="32"/>
      <c r="N2476" s="32"/>
      <c r="O2476" s="32"/>
      <c r="P2476" s="32"/>
      <c r="Q2476" s="32"/>
    </row>
    <row r="2477" spans="6:17" x14ac:dyDescent="0.2">
      <c r="F2477" s="32"/>
      <c r="G2477" s="32"/>
      <c r="H2477" s="32"/>
      <c r="I2477" s="32"/>
      <c r="J2477" s="32"/>
      <c r="K2477" s="32"/>
      <c r="L2477" s="32"/>
      <c r="M2477" s="32"/>
      <c r="N2477" s="32"/>
      <c r="O2477" s="32"/>
      <c r="P2477" s="32"/>
      <c r="Q2477" s="32"/>
    </row>
    <row r="2478" spans="6:17" x14ac:dyDescent="0.2">
      <c r="F2478" s="32"/>
      <c r="G2478" s="32"/>
      <c r="H2478" s="32"/>
      <c r="I2478" s="32"/>
      <c r="J2478" s="32"/>
      <c r="K2478" s="32"/>
      <c r="L2478" s="32"/>
      <c r="M2478" s="32"/>
      <c r="N2478" s="32"/>
      <c r="O2478" s="32"/>
      <c r="P2478" s="32"/>
      <c r="Q2478" s="32"/>
    </row>
    <row r="2479" spans="6:17" x14ac:dyDescent="0.2">
      <c r="F2479" s="32"/>
      <c r="G2479" s="32"/>
      <c r="H2479" s="32"/>
      <c r="I2479" s="32"/>
      <c r="J2479" s="32"/>
      <c r="K2479" s="32"/>
      <c r="L2479" s="32"/>
      <c r="M2479" s="32"/>
      <c r="N2479" s="32"/>
      <c r="O2479" s="32"/>
      <c r="P2479" s="32"/>
      <c r="Q2479" s="32"/>
    </row>
    <row r="2480" spans="6:17" x14ac:dyDescent="0.2">
      <c r="F2480" s="32"/>
      <c r="G2480" s="32"/>
      <c r="H2480" s="32"/>
      <c r="I2480" s="32"/>
      <c r="J2480" s="32"/>
      <c r="K2480" s="32"/>
      <c r="L2480" s="32"/>
      <c r="M2480" s="32"/>
      <c r="N2480" s="32"/>
      <c r="O2480" s="32"/>
      <c r="P2480" s="32"/>
      <c r="Q2480" s="32"/>
    </row>
    <row r="2481" spans="6:17" x14ac:dyDescent="0.2">
      <c r="F2481" s="32"/>
      <c r="G2481" s="32"/>
      <c r="H2481" s="32"/>
      <c r="I2481" s="32"/>
      <c r="J2481" s="32"/>
      <c r="K2481" s="32"/>
      <c r="L2481" s="32"/>
      <c r="M2481" s="32"/>
      <c r="N2481" s="32"/>
      <c r="O2481" s="32"/>
      <c r="P2481" s="32"/>
      <c r="Q2481" s="32"/>
    </row>
    <row r="2482" spans="6:17" x14ac:dyDescent="0.2">
      <c r="F2482" s="32"/>
      <c r="G2482" s="32"/>
      <c r="H2482" s="32"/>
      <c r="I2482" s="32"/>
      <c r="J2482" s="32"/>
      <c r="K2482" s="32"/>
      <c r="L2482" s="32"/>
      <c r="M2482" s="32"/>
      <c r="N2482" s="32"/>
      <c r="O2482" s="32"/>
      <c r="P2482" s="32"/>
      <c r="Q2482" s="32"/>
    </row>
    <row r="2483" spans="6:17" x14ac:dyDescent="0.2">
      <c r="F2483" s="32"/>
      <c r="G2483" s="32"/>
      <c r="H2483" s="32"/>
      <c r="I2483" s="32"/>
      <c r="J2483" s="32"/>
      <c r="K2483" s="32"/>
      <c r="L2483" s="32"/>
      <c r="M2483" s="32"/>
      <c r="N2483" s="32"/>
      <c r="O2483" s="32"/>
      <c r="P2483" s="32"/>
      <c r="Q2483" s="32"/>
    </row>
    <row r="2484" spans="6:17" x14ac:dyDescent="0.2">
      <c r="F2484" s="32"/>
      <c r="G2484" s="32"/>
      <c r="H2484" s="32"/>
      <c r="I2484" s="32"/>
      <c r="J2484" s="32"/>
      <c r="K2484" s="32"/>
      <c r="L2484" s="32"/>
      <c r="M2484" s="32"/>
      <c r="N2484" s="32"/>
      <c r="O2484" s="32"/>
      <c r="P2484" s="32"/>
      <c r="Q2484" s="32"/>
    </row>
    <row r="2485" spans="6:17" x14ac:dyDescent="0.2">
      <c r="F2485" s="32"/>
      <c r="G2485" s="32"/>
      <c r="H2485" s="32"/>
      <c r="I2485" s="32"/>
      <c r="J2485" s="32"/>
      <c r="K2485" s="32"/>
      <c r="L2485" s="32"/>
      <c r="M2485" s="32"/>
      <c r="N2485" s="32"/>
      <c r="O2485" s="32"/>
      <c r="P2485" s="32"/>
      <c r="Q2485" s="32"/>
    </row>
    <row r="2486" spans="6:17" x14ac:dyDescent="0.2">
      <c r="F2486" s="32"/>
      <c r="G2486" s="32"/>
      <c r="H2486" s="32"/>
      <c r="I2486" s="32"/>
      <c r="J2486" s="32"/>
      <c r="K2486" s="32"/>
      <c r="L2486" s="32"/>
      <c r="M2486" s="32"/>
      <c r="N2486" s="32"/>
      <c r="O2486" s="32"/>
      <c r="P2486" s="32"/>
      <c r="Q2486" s="32"/>
    </row>
    <row r="2487" spans="6:17" x14ac:dyDescent="0.2">
      <c r="F2487" s="32"/>
      <c r="G2487" s="32"/>
      <c r="H2487" s="32"/>
      <c r="I2487" s="32"/>
      <c r="J2487" s="32"/>
      <c r="K2487" s="32"/>
      <c r="L2487" s="32"/>
      <c r="M2487" s="32"/>
      <c r="N2487" s="32"/>
      <c r="O2487" s="32"/>
      <c r="P2487" s="32"/>
      <c r="Q2487" s="32"/>
    </row>
    <row r="2488" spans="6:17" x14ac:dyDescent="0.2">
      <c r="F2488" s="32"/>
      <c r="G2488" s="32"/>
      <c r="H2488" s="32"/>
      <c r="I2488" s="32"/>
      <c r="J2488" s="32"/>
      <c r="K2488" s="32"/>
      <c r="L2488" s="32"/>
      <c r="M2488" s="32"/>
      <c r="N2488" s="32"/>
      <c r="O2488" s="32"/>
      <c r="P2488" s="32"/>
      <c r="Q2488" s="32"/>
    </row>
    <row r="2489" spans="6:17" x14ac:dyDescent="0.2">
      <c r="F2489" s="32"/>
      <c r="G2489" s="32"/>
      <c r="H2489" s="32"/>
      <c r="I2489" s="32"/>
      <c r="J2489" s="32"/>
      <c r="K2489" s="32"/>
      <c r="L2489" s="32"/>
      <c r="M2489" s="32"/>
      <c r="N2489" s="32"/>
      <c r="O2489" s="32"/>
      <c r="P2489" s="32"/>
      <c r="Q2489" s="32"/>
    </row>
    <row r="2490" spans="6:17" x14ac:dyDescent="0.2">
      <c r="F2490" s="32"/>
      <c r="G2490" s="32"/>
      <c r="H2490" s="32"/>
      <c r="I2490" s="32"/>
      <c r="J2490" s="32"/>
      <c r="K2490" s="32"/>
      <c r="L2490" s="32"/>
      <c r="M2490" s="32"/>
      <c r="N2490" s="32"/>
      <c r="O2490" s="32"/>
      <c r="P2490" s="32"/>
      <c r="Q2490" s="32"/>
    </row>
    <row r="2491" spans="6:17" x14ac:dyDescent="0.2">
      <c r="F2491" s="32"/>
      <c r="G2491" s="32"/>
      <c r="H2491" s="32"/>
      <c r="I2491" s="32"/>
      <c r="J2491" s="32"/>
      <c r="K2491" s="32"/>
      <c r="L2491" s="32"/>
      <c r="M2491" s="32"/>
      <c r="N2491" s="32"/>
      <c r="O2491" s="32"/>
      <c r="P2491" s="32"/>
      <c r="Q2491" s="32"/>
    </row>
    <row r="2492" spans="6:17" x14ac:dyDescent="0.2"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</row>
    <row r="2493" spans="6:17" x14ac:dyDescent="0.2">
      <c r="F2493" s="32"/>
      <c r="G2493" s="32"/>
      <c r="H2493" s="32"/>
      <c r="I2493" s="32"/>
      <c r="J2493" s="32"/>
      <c r="K2493" s="32"/>
      <c r="L2493" s="32"/>
      <c r="M2493" s="32"/>
      <c r="N2493" s="32"/>
      <c r="O2493" s="32"/>
      <c r="P2493" s="32"/>
      <c r="Q2493" s="32"/>
    </row>
    <row r="2494" spans="6:17" x14ac:dyDescent="0.2">
      <c r="F2494" s="32"/>
      <c r="G2494" s="32"/>
      <c r="H2494" s="32"/>
      <c r="I2494" s="32"/>
      <c r="J2494" s="32"/>
      <c r="K2494" s="32"/>
      <c r="L2494" s="32"/>
      <c r="M2494" s="32"/>
      <c r="N2494" s="32"/>
      <c r="O2494" s="32"/>
      <c r="P2494" s="32"/>
      <c r="Q2494" s="32"/>
    </row>
    <row r="2495" spans="6:17" x14ac:dyDescent="0.2">
      <c r="F2495" s="32"/>
      <c r="G2495" s="32"/>
      <c r="H2495" s="32"/>
      <c r="I2495" s="32"/>
      <c r="J2495" s="32"/>
      <c r="K2495" s="32"/>
      <c r="L2495" s="32"/>
      <c r="M2495" s="32"/>
      <c r="N2495" s="32"/>
      <c r="O2495" s="32"/>
      <c r="P2495" s="32"/>
      <c r="Q2495" s="32"/>
    </row>
    <row r="2496" spans="6:17" x14ac:dyDescent="0.2">
      <c r="F2496" s="32"/>
      <c r="G2496" s="32"/>
      <c r="H2496" s="32"/>
      <c r="I2496" s="32"/>
      <c r="J2496" s="32"/>
      <c r="K2496" s="32"/>
      <c r="L2496" s="32"/>
      <c r="M2496" s="32"/>
      <c r="N2496" s="32"/>
      <c r="O2496" s="32"/>
      <c r="P2496" s="32"/>
      <c r="Q2496" s="32"/>
    </row>
    <row r="2497" spans="6:17" x14ac:dyDescent="0.2">
      <c r="F2497" s="32"/>
      <c r="G2497" s="32"/>
      <c r="H2497" s="32"/>
      <c r="I2497" s="32"/>
      <c r="J2497" s="32"/>
      <c r="K2497" s="32"/>
      <c r="L2497" s="32"/>
      <c r="M2497" s="32"/>
      <c r="N2497" s="32"/>
      <c r="O2497" s="32"/>
      <c r="P2497" s="32"/>
      <c r="Q2497" s="32"/>
    </row>
    <row r="2498" spans="6:17" x14ac:dyDescent="0.2">
      <c r="F2498" s="32"/>
      <c r="G2498" s="32"/>
      <c r="H2498" s="32"/>
      <c r="I2498" s="32"/>
      <c r="J2498" s="32"/>
      <c r="K2498" s="32"/>
      <c r="L2498" s="32"/>
      <c r="M2498" s="32"/>
      <c r="N2498" s="32"/>
      <c r="O2498" s="32"/>
      <c r="P2498" s="32"/>
      <c r="Q2498" s="32"/>
    </row>
    <row r="2499" spans="6:17" x14ac:dyDescent="0.2">
      <c r="F2499" s="32"/>
      <c r="G2499" s="32"/>
      <c r="H2499" s="32"/>
      <c r="I2499" s="32"/>
      <c r="J2499" s="32"/>
      <c r="K2499" s="32"/>
      <c r="L2499" s="32"/>
      <c r="M2499" s="32"/>
      <c r="N2499" s="32"/>
      <c r="O2499" s="32"/>
      <c r="P2499" s="32"/>
      <c r="Q2499" s="32"/>
    </row>
    <row r="2500" spans="6:17" x14ac:dyDescent="0.2">
      <c r="F2500" s="32"/>
      <c r="G2500" s="32"/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</row>
    <row r="2501" spans="6:17" x14ac:dyDescent="0.2">
      <c r="F2501" s="32"/>
      <c r="G2501" s="32"/>
      <c r="H2501" s="32"/>
      <c r="I2501" s="32"/>
      <c r="J2501" s="32"/>
      <c r="K2501" s="32"/>
      <c r="L2501" s="32"/>
      <c r="M2501" s="32"/>
      <c r="N2501" s="32"/>
      <c r="O2501" s="32"/>
      <c r="P2501" s="32"/>
      <c r="Q2501" s="32"/>
    </row>
    <row r="2502" spans="6:17" x14ac:dyDescent="0.2">
      <c r="F2502" s="32"/>
      <c r="G2502" s="32"/>
      <c r="H2502" s="32"/>
      <c r="I2502" s="32"/>
      <c r="J2502" s="32"/>
      <c r="K2502" s="32"/>
      <c r="L2502" s="32"/>
      <c r="M2502" s="32"/>
      <c r="N2502" s="32"/>
      <c r="O2502" s="32"/>
      <c r="P2502" s="32"/>
      <c r="Q2502" s="32"/>
    </row>
    <row r="2503" spans="6:17" x14ac:dyDescent="0.2">
      <c r="F2503" s="32"/>
      <c r="G2503" s="32"/>
      <c r="H2503" s="32"/>
      <c r="I2503" s="32"/>
      <c r="J2503" s="32"/>
      <c r="K2503" s="32"/>
      <c r="L2503" s="32"/>
      <c r="M2503" s="32"/>
      <c r="N2503" s="32"/>
      <c r="O2503" s="32"/>
      <c r="P2503" s="32"/>
      <c r="Q2503" s="32"/>
    </row>
    <row r="2504" spans="6:17" x14ac:dyDescent="0.2">
      <c r="F2504" s="32"/>
      <c r="G2504" s="32"/>
      <c r="H2504" s="32"/>
      <c r="I2504" s="32"/>
      <c r="J2504" s="32"/>
      <c r="K2504" s="32"/>
      <c r="L2504" s="32"/>
      <c r="M2504" s="32"/>
      <c r="N2504" s="32"/>
      <c r="O2504" s="32"/>
      <c r="P2504" s="32"/>
      <c r="Q2504" s="32"/>
    </row>
    <row r="2505" spans="6:17" x14ac:dyDescent="0.2">
      <c r="F2505" s="32"/>
      <c r="G2505" s="32"/>
      <c r="H2505" s="32"/>
      <c r="I2505" s="32"/>
      <c r="J2505" s="32"/>
      <c r="K2505" s="32"/>
      <c r="L2505" s="32"/>
      <c r="M2505" s="32"/>
      <c r="N2505" s="32"/>
      <c r="O2505" s="32"/>
      <c r="P2505" s="32"/>
      <c r="Q2505" s="32"/>
    </row>
    <row r="2506" spans="6:17" x14ac:dyDescent="0.2">
      <c r="F2506" s="32"/>
      <c r="G2506" s="32"/>
      <c r="H2506" s="32"/>
      <c r="I2506" s="32"/>
      <c r="J2506" s="32"/>
      <c r="K2506" s="32"/>
      <c r="L2506" s="32"/>
      <c r="M2506" s="32"/>
      <c r="N2506" s="32"/>
      <c r="O2506" s="32"/>
      <c r="P2506" s="32"/>
      <c r="Q2506" s="32"/>
    </row>
    <row r="2507" spans="6:17" x14ac:dyDescent="0.2">
      <c r="F2507" s="32"/>
      <c r="G2507" s="32"/>
      <c r="H2507" s="32"/>
      <c r="I2507" s="32"/>
      <c r="J2507" s="32"/>
      <c r="K2507" s="32"/>
      <c r="L2507" s="32"/>
      <c r="M2507" s="32"/>
      <c r="N2507" s="32"/>
      <c r="O2507" s="32"/>
      <c r="P2507" s="32"/>
      <c r="Q2507" s="32"/>
    </row>
    <row r="2508" spans="6:17" x14ac:dyDescent="0.2"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</row>
    <row r="2509" spans="6:17" x14ac:dyDescent="0.2">
      <c r="F2509" s="32"/>
      <c r="G2509" s="32"/>
      <c r="H2509" s="32"/>
      <c r="I2509" s="32"/>
      <c r="J2509" s="32"/>
      <c r="K2509" s="32"/>
      <c r="L2509" s="32"/>
      <c r="M2509" s="32"/>
      <c r="N2509" s="32"/>
      <c r="O2509" s="32"/>
      <c r="P2509" s="32"/>
      <c r="Q2509" s="32"/>
    </row>
    <row r="2510" spans="6:17" x14ac:dyDescent="0.2">
      <c r="F2510" s="32"/>
      <c r="G2510" s="32"/>
      <c r="H2510" s="32"/>
      <c r="I2510" s="32"/>
      <c r="J2510" s="32"/>
      <c r="K2510" s="32"/>
      <c r="L2510" s="32"/>
      <c r="M2510" s="32"/>
      <c r="N2510" s="32"/>
      <c r="O2510" s="32"/>
      <c r="P2510" s="32"/>
      <c r="Q2510" s="32"/>
    </row>
    <row r="2511" spans="6:17" x14ac:dyDescent="0.2">
      <c r="F2511" s="32"/>
      <c r="G2511" s="32"/>
      <c r="H2511" s="32"/>
      <c r="I2511" s="32"/>
      <c r="J2511" s="32"/>
      <c r="K2511" s="32"/>
      <c r="L2511" s="32"/>
      <c r="M2511" s="32"/>
      <c r="N2511" s="32"/>
      <c r="O2511" s="32"/>
      <c r="P2511" s="32"/>
      <c r="Q2511" s="32"/>
    </row>
    <row r="2512" spans="6:17" x14ac:dyDescent="0.2">
      <c r="F2512" s="32"/>
      <c r="G2512" s="32"/>
      <c r="H2512" s="32"/>
      <c r="I2512" s="32"/>
      <c r="J2512" s="32"/>
      <c r="K2512" s="32"/>
      <c r="L2512" s="32"/>
      <c r="M2512" s="32"/>
      <c r="N2512" s="32"/>
      <c r="O2512" s="32"/>
      <c r="P2512" s="32"/>
      <c r="Q2512" s="32"/>
    </row>
    <row r="2513" spans="6:17" x14ac:dyDescent="0.2">
      <c r="F2513" s="32"/>
      <c r="G2513" s="32"/>
      <c r="H2513" s="32"/>
      <c r="I2513" s="32"/>
      <c r="J2513" s="32"/>
      <c r="K2513" s="32"/>
      <c r="L2513" s="32"/>
      <c r="M2513" s="32"/>
      <c r="N2513" s="32"/>
      <c r="O2513" s="32"/>
      <c r="P2513" s="32"/>
      <c r="Q2513" s="32"/>
    </row>
    <row r="2514" spans="6:17" x14ac:dyDescent="0.2">
      <c r="F2514" s="32"/>
      <c r="G2514" s="32"/>
      <c r="H2514" s="32"/>
      <c r="I2514" s="32"/>
      <c r="J2514" s="32"/>
      <c r="K2514" s="32"/>
      <c r="L2514" s="32"/>
      <c r="M2514" s="32"/>
      <c r="N2514" s="32"/>
      <c r="O2514" s="32"/>
      <c r="P2514" s="32"/>
      <c r="Q2514" s="32"/>
    </row>
    <row r="2515" spans="6:17" x14ac:dyDescent="0.2">
      <c r="F2515" s="32"/>
      <c r="G2515" s="32"/>
      <c r="H2515" s="32"/>
      <c r="I2515" s="32"/>
      <c r="J2515" s="32"/>
      <c r="K2515" s="32"/>
      <c r="L2515" s="32"/>
      <c r="M2515" s="32"/>
      <c r="N2515" s="32"/>
      <c r="O2515" s="32"/>
      <c r="P2515" s="32"/>
      <c r="Q2515" s="32"/>
    </row>
    <row r="2516" spans="6:17" x14ac:dyDescent="0.2">
      <c r="F2516" s="32"/>
      <c r="G2516" s="32"/>
      <c r="H2516" s="32"/>
      <c r="I2516" s="32"/>
      <c r="J2516" s="32"/>
      <c r="K2516" s="32"/>
      <c r="L2516" s="32"/>
      <c r="M2516" s="32"/>
      <c r="N2516" s="32"/>
      <c r="O2516" s="32"/>
      <c r="P2516" s="32"/>
      <c r="Q2516" s="32"/>
    </row>
    <row r="2517" spans="6:17" x14ac:dyDescent="0.2">
      <c r="F2517" s="32"/>
      <c r="G2517" s="32"/>
      <c r="H2517" s="32"/>
      <c r="I2517" s="32"/>
      <c r="J2517" s="32"/>
      <c r="K2517" s="32"/>
      <c r="L2517" s="32"/>
      <c r="M2517" s="32"/>
      <c r="N2517" s="32"/>
      <c r="O2517" s="32"/>
      <c r="P2517" s="32"/>
      <c r="Q2517" s="32"/>
    </row>
    <row r="2518" spans="6:17" x14ac:dyDescent="0.2">
      <c r="F2518" s="32"/>
      <c r="G2518" s="32"/>
      <c r="H2518" s="32"/>
      <c r="I2518" s="32"/>
      <c r="J2518" s="32"/>
      <c r="K2518" s="32"/>
      <c r="L2518" s="32"/>
      <c r="M2518" s="32"/>
      <c r="N2518" s="32"/>
      <c r="O2518" s="32"/>
      <c r="P2518" s="32"/>
      <c r="Q2518" s="32"/>
    </row>
    <row r="2519" spans="6:17" x14ac:dyDescent="0.2">
      <c r="F2519" s="32"/>
      <c r="G2519" s="32"/>
      <c r="H2519" s="32"/>
      <c r="I2519" s="32"/>
      <c r="J2519" s="32"/>
      <c r="K2519" s="32"/>
      <c r="L2519" s="32"/>
      <c r="M2519" s="32"/>
      <c r="N2519" s="32"/>
      <c r="O2519" s="32"/>
      <c r="P2519" s="32"/>
      <c r="Q2519" s="32"/>
    </row>
    <row r="2520" spans="6:17" x14ac:dyDescent="0.2">
      <c r="F2520" s="32"/>
      <c r="G2520" s="32"/>
      <c r="H2520" s="32"/>
      <c r="I2520" s="32"/>
      <c r="J2520" s="32"/>
      <c r="K2520" s="32"/>
      <c r="L2520" s="32"/>
      <c r="M2520" s="32"/>
      <c r="N2520" s="32"/>
      <c r="O2520" s="32"/>
      <c r="P2520" s="32"/>
      <c r="Q2520" s="32"/>
    </row>
    <row r="2521" spans="6:17" x14ac:dyDescent="0.2">
      <c r="F2521" s="32"/>
      <c r="G2521" s="32"/>
      <c r="H2521" s="32"/>
      <c r="I2521" s="32"/>
      <c r="J2521" s="32"/>
      <c r="K2521" s="32"/>
      <c r="L2521" s="32"/>
      <c r="M2521" s="32"/>
      <c r="N2521" s="32"/>
      <c r="O2521" s="32"/>
      <c r="P2521" s="32"/>
      <c r="Q2521" s="32"/>
    </row>
    <row r="2522" spans="6:17" x14ac:dyDescent="0.2">
      <c r="F2522" s="32"/>
      <c r="G2522" s="32"/>
      <c r="H2522" s="32"/>
      <c r="I2522" s="32"/>
      <c r="J2522" s="32"/>
      <c r="K2522" s="32"/>
      <c r="L2522" s="32"/>
      <c r="M2522" s="32"/>
      <c r="N2522" s="32"/>
      <c r="O2522" s="32"/>
      <c r="P2522" s="32"/>
      <c r="Q2522" s="32"/>
    </row>
    <row r="2523" spans="6:17" x14ac:dyDescent="0.2">
      <c r="F2523" s="32"/>
      <c r="G2523" s="32"/>
      <c r="H2523" s="32"/>
      <c r="I2523" s="32"/>
      <c r="J2523" s="32"/>
      <c r="K2523" s="32"/>
      <c r="L2523" s="32"/>
      <c r="M2523" s="32"/>
      <c r="N2523" s="32"/>
      <c r="O2523" s="32"/>
      <c r="P2523" s="32"/>
      <c r="Q2523" s="32"/>
    </row>
    <row r="2524" spans="6:17" x14ac:dyDescent="0.2"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</row>
    <row r="2525" spans="6:17" x14ac:dyDescent="0.2">
      <c r="F2525" s="32"/>
      <c r="G2525" s="32"/>
      <c r="H2525" s="32"/>
      <c r="I2525" s="32"/>
      <c r="J2525" s="32"/>
      <c r="K2525" s="32"/>
      <c r="L2525" s="32"/>
      <c r="M2525" s="32"/>
      <c r="N2525" s="32"/>
      <c r="O2525" s="32"/>
      <c r="P2525" s="32"/>
      <c r="Q2525" s="32"/>
    </row>
    <row r="2526" spans="6:17" x14ac:dyDescent="0.2">
      <c r="F2526" s="32"/>
      <c r="G2526" s="32"/>
      <c r="H2526" s="32"/>
      <c r="I2526" s="32"/>
      <c r="J2526" s="32"/>
      <c r="K2526" s="32"/>
      <c r="L2526" s="32"/>
      <c r="M2526" s="32"/>
      <c r="N2526" s="32"/>
      <c r="O2526" s="32"/>
      <c r="P2526" s="32"/>
      <c r="Q2526" s="32"/>
    </row>
    <row r="2527" spans="6:17" x14ac:dyDescent="0.2">
      <c r="F2527" s="32"/>
      <c r="G2527" s="32"/>
      <c r="H2527" s="32"/>
      <c r="I2527" s="32"/>
      <c r="J2527" s="32"/>
      <c r="K2527" s="32"/>
      <c r="L2527" s="32"/>
      <c r="M2527" s="32"/>
      <c r="N2527" s="32"/>
      <c r="O2527" s="32"/>
      <c r="P2527" s="32"/>
      <c r="Q2527" s="32"/>
    </row>
    <row r="2528" spans="6:17" x14ac:dyDescent="0.2">
      <c r="F2528" s="32"/>
      <c r="G2528" s="32"/>
      <c r="H2528" s="32"/>
      <c r="I2528" s="32"/>
      <c r="J2528" s="32"/>
      <c r="K2528" s="32"/>
      <c r="L2528" s="32"/>
      <c r="M2528" s="32"/>
      <c r="N2528" s="32"/>
      <c r="O2528" s="32"/>
      <c r="P2528" s="32"/>
      <c r="Q2528" s="32"/>
    </row>
    <row r="2529" spans="6:17" x14ac:dyDescent="0.2">
      <c r="F2529" s="32"/>
      <c r="G2529" s="32"/>
      <c r="H2529" s="32"/>
      <c r="I2529" s="32"/>
      <c r="J2529" s="32"/>
      <c r="K2529" s="32"/>
      <c r="L2529" s="32"/>
      <c r="M2529" s="32"/>
      <c r="N2529" s="32"/>
      <c r="O2529" s="32"/>
      <c r="P2529" s="32"/>
      <c r="Q2529" s="32"/>
    </row>
    <row r="2530" spans="6:17" x14ac:dyDescent="0.2">
      <c r="F2530" s="32"/>
      <c r="G2530" s="32"/>
      <c r="H2530" s="32"/>
      <c r="I2530" s="32"/>
      <c r="J2530" s="32"/>
      <c r="K2530" s="32"/>
      <c r="L2530" s="32"/>
      <c r="M2530" s="32"/>
      <c r="N2530" s="32"/>
      <c r="O2530" s="32"/>
      <c r="P2530" s="32"/>
      <c r="Q2530" s="32"/>
    </row>
    <row r="2531" spans="6:17" x14ac:dyDescent="0.2">
      <c r="F2531" s="32"/>
      <c r="G2531" s="32"/>
      <c r="H2531" s="32"/>
      <c r="I2531" s="32"/>
      <c r="J2531" s="32"/>
      <c r="K2531" s="32"/>
      <c r="L2531" s="32"/>
      <c r="M2531" s="32"/>
      <c r="N2531" s="32"/>
      <c r="O2531" s="32"/>
      <c r="P2531" s="32"/>
      <c r="Q2531" s="32"/>
    </row>
    <row r="2532" spans="6:17" x14ac:dyDescent="0.2">
      <c r="F2532" s="32"/>
      <c r="G2532" s="32"/>
      <c r="H2532" s="32"/>
      <c r="I2532" s="32"/>
      <c r="J2532" s="32"/>
      <c r="K2532" s="32"/>
      <c r="L2532" s="32"/>
      <c r="M2532" s="32"/>
      <c r="N2532" s="32"/>
      <c r="O2532" s="32"/>
      <c r="P2532" s="32"/>
      <c r="Q2532" s="32"/>
    </row>
    <row r="2533" spans="6:17" x14ac:dyDescent="0.2">
      <c r="F2533" s="32"/>
      <c r="G2533" s="32"/>
      <c r="H2533" s="32"/>
      <c r="I2533" s="32"/>
      <c r="J2533" s="32"/>
      <c r="K2533" s="32"/>
      <c r="L2533" s="32"/>
      <c r="M2533" s="32"/>
      <c r="N2533" s="32"/>
      <c r="O2533" s="32"/>
      <c r="P2533" s="32"/>
      <c r="Q2533" s="32"/>
    </row>
    <row r="2534" spans="6:17" x14ac:dyDescent="0.2">
      <c r="F2534" s="32"/>
      <c r="G2534" s="32"/>
      <c r="H2534" s="32"/>
      <c r="I2534" s="32"/>
      <c r="J2534" s="32"/>
      <c r="K2534" s="32"/>
      <c r="L2534" s="32"/>
      <c r="M2534" s="32"/>
      <c r="N2534" s="32"/>
      <c r="O2534" s="32"/>
      <c r="P2534" s="32"/>
      <c r="Q2534" s="32"/>
    </row>
    <row r="2535" spans="6:17" x14ac:dyDescent="0.2">
      <c r="F2535" s="32"/>
      <c r="G2535" s="32"/>
      <c r="H2535" s="32"/>
      <c r="I2535" s="32"/>
      <c r="J2535" s="32"/>
      <c r="K2535" s="32"/>
      <c r="L2535" s="32"/>
      <c r="M2535" s="32"/>
      <c r="N2535" s="32"/>
      <c r="O2535" s="32"/>
      <c r="P2535" s="32"/>
      <c r="Q2535" s="32"/>
    </row>
    <row r="2536" spans="6:17" x14ac:dyDescent="0.2">
      <c r="F2536" s="32"/>
      <c r="G2536" s="32"/>
      <c r="H2536" s="32"/>
      <c r="I2536" s="32"/>
      <c r="J2536" s="32"/>
      <c r="K2536" s="32"/>
      <c r="L2536" s="32"/>
      <c r="M2536" s="32"/>
      <c r="N2536" s="32"/>
      <c r="O2536" s="32"/>
      <c r="P2536" s="32"/>
      <c r="Q2536" s="32"/>
    </row>
    <row r="2537" spans="6:17" x14ac:dyDescent="0.2">
      <c r="F2537" s="32"/>
      <c r="G2537" s="32"/>
      <c r="H2537" s="32"/>
      <c r="I2537" s="32"/>
      <c r="J2537" s="32"/>
      <c r="K2537" s="32"/>
      <c r="L2537" s="32"/>
      <c r="M2537" s="32"/>
      <c r="N2537" s="32"/>
      <c r="O2537" s="32"/>
      <c r="P2537" s="32"/>
      <c r="Q2537" s="32"/>
    </row>
    <row r="2538" spans="6:17" x14ac:dyDescent="0.2">
      <c r="F2538" s="32"/>
      <c r="G2538" s="32"/>
      <c r="H2538" s="32"/>
      <c r="I2538" s="32"/>
      <c r="J2538" s="32"/>
      <c r="K2538" s="32"/>
      <c r="L2538" s="32"/>
      <c r="M2538" s="32"/>
      <c r="N2538" s="32"/>
      <c r="O2538" s="32"/>
      <c r="P2538" s="32"/>
      <c r="Q2538" s="32"/>
    </row>
    <row r="2539" spans="6:17" x14ac:dyDescent="0.2">
      <c r="F2539" s="32"/>
      <c r="G2539" s="32"/>
      <c r="H2539" s="32"/>
      <c r="I2539" s="32"/>
      <c r="J2539" s="32"/>
      <c r="K2539" s="32"/>
      <c r="L2539" s="32"/>
      <c r="M2539" s="32"/>
      <c r="N2539" s="32"/>
      <c r="O2539" s="32"/>
      <c r="P2539" s="32"/>
      <c r="Q2539" s="32"/>
    </row>
    <row r="2540" spans="6:17" x14ac:dyDescent="0.2"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</row>
    <row r="2541" spans="6:17" x14ac:dyDescent="0.2">
      <c r="F2541" s="32"/>
      <c r="G2541" s="32"/>
      <c r="H2541" s="32"/>
      <c r="I2541" s="32"/>
      <c r="J2541" s="32"/>
      <c r="K2541" s="32"/>
      <c r="L2541" s="32"/>
      <c r="M2541" s="32"/>
      <c r="N2541" s="32"/>
      <c r="O2541" s="32"/>
      <c r="P2541" s="32"/>
      <c r="Q2541" s="32"/>
    </row>
    <row r="2542" spans="6:17" x14ac:dyDescent="0.2">
      <c r="F2542" s="32"/>
      <c r="G2542" s="32"/>
      <c r="H2542" s="32"/>
      <c r="I2542" s="32"/>
      <c r="J2542" s="32"/>
      <c r="K2542" s="32"/>
      <c r="L2542" s="32"/>
      <c r="M2542" s="32"/>
      <c r="N2542" s="32"/>
      <c r="O2542" s="32"/>
      <c r="P2542" s="32"/>
      <c r="Q2542" s="32"/>
    </row>
    <row r="2543" spans="6:17" x14ac:dyDescent="0.2">
      <c r="F2543" s="32"/>
      <c r="G2543" s="32"/>
      <c r="H2543" s="32"/>
      <c r="I2543" s="32"/>
      <c r="J2543" s="32"/>
      <c r="K2543" s="32"/>
      <c r="L2543" s="32"/>
      <c r="M2543" s="32"/>
      <c r="N2543" s="32"/>
      <c r="O2543" s="32"/>
      <c r="P2543" s="32"/>
      <c r="Q2543" s="32"/>
    </row>
    <row r="2544" spans="6:17" x14ac:dyDescent="0.2">
      <c r="F2544" s="32"/>
      <c r="G2544" s="32"/>
      <c r="H2544" s="32"/>
      <c r="I2544" s="32"/>
      <c r="J2544" s="32"/>
      <c r="K2544" s="32"/>
      <c r="L2544" s="32"/>
      <c r="M2544" s="32"/>
      <c r="N2544" s="32"/>
      <c r="O2544" s="32"/>
      <c r="P2544" s="32"/>
      <c r="Q2544" s="32"/>
    </row>
    <row r="2545" spans="6:17" x14ac:dyDescent="0.2">
      <c r="F2545" s="32"/>
      <c r="G2545" s="32"/>
      <c r="H2545" s="32"/>
      <c r="I2545" s="32"/>
      <c r="J2545" s="32"/>
      <c r="K2545" s="32"/>
      <c r="L2545" s="32"/>
      <c r="M2545" s="32"/>
      <c r="N2545" s="32"/>
      <c r="O2545" s="32"/>
      <c r="P2545" s="32"/>
      <c r="Q2545" s="32"/>
    </row>
    <row r="2546" spans="6:17" x14ac:dyDescent="0.2">
      <c r="F2546" s="32"/>
      <c r="G2546" s="32"/>
      <c r="H2546" s="32"/>
      <c r="I2546" s="32"/>
      <c r="J2546" s="32"/>
      <c r="K2546" s="32"/>
      <c r="L2546" s="32"/>
      <c r="M2546" s="32"/>
      <c r="N2546" s="32"/>
      <c r="O2546" s="32"/>
      <c r="P2546" s="32"/>
      <c r="Q2546" s="32"/>
    </row>
    <row r="2547" spans="6:17" x14ac:dyDescent="0.2">
      <c r="F2547" s="32"/>
      <c r="G2547" s="32"/>
      <c r="H2547" s="32"/>
      <c r="I2547" s="32"/>
      <c r="J2547" s="32"/>
      <c r="K2547" s="32"/>
      <c r="L2547" s="32"/>
      <c r="M2547" s="32"/>
      <c r="N2547" s="32"/>
      <c r="O2547" s="32"/>
      <c r="P2547" s="32"/>
      <c r="Q2547" s="32"/>
    </row>
    <row r="2548" spans="6:17" x14ac:dyDescent="0.2">
      <c r="F2548" s="32"/>
      <c r="G2548" s="32"/>
      <c r="H2548" s="32"/>
      <c r="I2548" s="32"/>
      <c r="J2548" s="32"/>
      <c r="K2548" s="32"/>
      <c r="L2548" s="32"/>
      <c r="M2548" s="32"/>
      <c r="N2548" s="32"/>
      <c r="O2548" s="32"/>
      <c r="P2548" s="32"/>
      <c r="Q2548" s="32"/>
    </row>
    <row r="2549" spans="6:17" x14ac:dyDescent="0.2">
      <c r="F2549" s="32"/>
      <c r="G2549" s="32"/>
      <c r="H2549" s="32"/>
      <c r="I2549" s="32"/>
      <c r="J2549" s="32"/>
      <c r="K2549" s="32"/>
      <c r="L2549" s="32"/>
      <c r="M2549" s="32"/>
      <c r="N2549" s="32"/>
      <c r="O2549" s="32"/>
      <c r="P2549" s="32"/>
      <c r="Q2549" s="32"/>
    </row>
    <row r="2550" spans="6:17" x14ac:dyDescent="0.2">
      <c r="F2550" s="32"/>
      <c r="G2550" s="32"/>
      <c r="H2550" s="32"/>
      <c r="I2550" s="32"/>
      <c r="J2550" s="32"/>
      <c r="K2550" s="32"/>
      <c r="L2550" s="32"/>
      <c r="M2550" s="32"/>
      <c r="N2550" s="32"/>
      <c r="O2550" s="32"/>
      <c r="P2550" s="32"/>
      <c r="Q2550" s="32"/>
    </row>
    <row r="2551" spans="6:17" x14ac:dyDescent="0.2">
      <c r="F2551" s="32"/>
      <c r="G2551" s="32"/>
      <c r="H2551" s="32"/>
      <c r="I2551" s="32"/>
      <c r="J2551" s="32"/>
      <c r="K2551" s="32"/>
      <c r="L2551" s="32"/>
      <c r="M2551" s="32"/>
      <c r="N2551" s="32"/>
      <c r="O2551" s="32"/>
      <c r="P2551" s="32"/>
      <c r="Q2551" s="32"/>
    </row>
    <row r="2552" spans="6:17" x14ac:dyDescent="0.2">
      <c r="F2552" s="32"/>
      <c r="G2552" s="32"/>
      <c r="H2552" s="32"/>
      <c r="I2552" s="32"/>
      <c r="J2552" s="32"/>
      <c r="K2552" s="32"/>
      <c r="L2552" s="32"/>
      <c r="M2552" s="32"/>
      <c r="N2552" s="32"/>
      <c r="O2552" s="32"/>
      <c r="P2552" s="32"/>
      <c r="Q2552" s="32"/>
    </row>
    <row r="2553" spans="6:17" x14ac:dyDescent="0.2">
      <c r="F2553" s="32"/>
      <c r="G2553" s="32"/>
      <c r="H2553" s="32"/>
      <c r="I2553" s="32"/>
      <c r="J2553" s="32"/>
      <c r="K2553" s="32"/>
      <c r="L2553" s="32"/>
      <c r="M2553" s="32"/>
      <c r="N2553" s="32"/>
      <c r="O2553" s="32"/>
      <c r="P2553" s="32"/>
      <c r="Q2553" s="32"/>
    </row>
    <row r="2554" spans="6:17" x14ac:dyDescent="0.2">
      <c r="F2554" s="32"/>
      <c r="G2554" s="32"/>
      <c r="H2554" s="32"/>
      <c r="I2554" s="32"/>
      <c r="J2554" s="32"/>
      <c r="K2554" s="32"/>
      <c r="L2554" s="32"/>
      <c r="M2554" s="32"/>
      <c r="N2554" s="32"/>
      <c r="O2554" s="32"/>
      <c r="P2554" s="32"/>
      <c r="Q2554" s="32"/>
    </row>
    <row r="2555" spans="6:17" x14ac:dyDescent="0.2">
      <c r="F2555" s="32"/>
      <c r="G2555" s="32"/>
      <c r="H2555" s="32"/>
      <c r="I2555" s="32"/>
      <c r="J2555" s="32"/>
      <c r="K2555" s="32"/>
      <c r="L2555" s="32"/>
      <c r="M2555" s="32"/>
      <c r="N2555" s="32"/>
      <c r="O2555" s="32"/>
      <c r="P2555" s="32"/>
      <c r="Q2555" s="32"/>
    </row>
    <row r="2556" spans="6:17" x14ac:dyDescent="0.2"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</row>
    <row r="2557" spans="6:17" x14ac:dyDescent="0.2">
      <c r="F2557" s="32"/>
      <c r="G2557" s="32"/>
      <c r="H2557" s="32"/>
      <c r="I2557" s="32"/>
      <c r="J2557" s="32"/>
      <c r="K2557" s="32"/>
      <c r="L2557" s="32"/>
      <c r="M2557" s="32"/>
      <c r="N2557" s="32"/>
      <c r="O2557" s="32"/>
      <c r="P2557" s="32"/>
      <c r="Q2557" s="32"/>
    </row>
    <row r="2558" spans="6:17" x14ac:dyDescent="0.2">
      <c r="F2558" s="32"/>
      <c r="G2558" s="32"/>
      <c r="H2558" s="32"/>
      <c r="I2558" s="32"/>
      <c r="J2558" s="32"/>
      <c r="K2558" s="32"/>
      <c r="L2558" s="32"/>
      <c r="M2558" s="32"/>
      <c r="N2558" s="32"/>
      <c r="O2558" s="32"/>
      <c r="P2558" s="32"/>
      <c r="Q2558" s="32"/>
    </row>
    <row r="2559" spans="6:17" x14ac:dyDescent="0.2">
      <c r="F2559" s="32"/>
      <c r="G2559" s="32"/>
      <c r="H2559" s="32"/>
      <c r="I2559" s="32"/>
      <c r="J2559" s="32"/>
      <c r="K2559" s="32"/>
      <c r="L2559" s="32"/>
      <c r="M2559" s="32"/>
      <c r="N2559" s="32"/>
      <c r="O2559" s="32"/>
      <c r="P2559" s="32"/>
      <c r="Q2559" s="32"/>
    </row>
    <row r="2560" spans="6:17" x14ac:dyDescent="0.2">
      <c r="F2560" s="32"/>
      <c r="G2560" s="32"/>
      <c r="H2560" s="32"/>
      <c r="I2560" s="32"/>
      <c r="J2560" s="32"/>
      <c r="K2560" s="32"/>
      <c r="L2560" s="32"/>
      <c r="M2560" s="32"/>
      <c r="N2560" s="32"/>
      <c r="O2560" s="32"/>
      <c r="P2560" s="32"/>
      <c r="Q2560" s="32"/>
    </row>
    <row r="2561" spans="6:17" x14ac:dyDescent="0.2">
      <c r="F2561" s="32"/>
      <c r="G2561" s="32"/>
      <c r="H2561" s="32"/>
      <c r="I2561" s="32"/>
      <c r="J2561" s="32"/>
      <c r="K2561" s="32"/>
      <c r="L2561" s="32"/>
      <c r="M2561" s="32"/>
      <c r="N2561" s="32"/>
      <c r="O2561" s="32"/>
      <c r="P2561" s="32"/>
      <c r="Q2561" s="32"/>
    </row>
    <row r="2562" spans="6:17" x14ac:dyDescent="0.2">
      <c r="F2562" s="32"/>
      <c r="G2562" s="32"/>
      <c r="H2562" s="32"/>
      <c r="I2562" s="32"/>
      <c r="J2562" s="32"/>
      <c r="K2562" s="32"/>
      <c r="L2562" s="32"/>
      <c r="M2562" s="32"/>
      <c r="N2562" s="32"/>
      <c r="O2562" s="32"/>
      <c r="P2562" s="32"/>
      <c r="Q2562" s="32"/>
    </row>
    <row r="2563" spans="6:17" x14ac:dyDescent="0.2">
      <c r="F2563" s="32"/>
      <c r="G2563" s="32"/>
      <c r="H2563" s="32"/>
      <c r="I2563" s="32"/>
      <c r="J2563" s="32"/>
      <c r="K2563" s="32"/>
      <c r="L2563" s="32"/>
      <c r="M2563" s="32"/>
      <c r="N2563" s="32"/>
      <c r="O2563" s="32"/>
      <c r="P2563" s="32"/>
      <c r="Q2563" s="32"/>
    </row>
    <row r="2564" spans="6:17" x14ac:dyDescent="0.2">
      <c r="F2564" s="32"/>
      <c r="G2564" s="32"/>
      <c r="H2564" s="32"/>
      <c r="I2564" s="32"/>
      <c r="J2564" s="32"/>
      <c r="K2564" s="32"/>
      <c r="L2564" s="32"/>
      <c r="M2564" s="32"/>
      <c r="N2564" s="32"/>
      <c r="O2564" s="32"/>
      <c r="P2564" s="32"/>
      <c r="Q2564" s="32"/>
    </row>
    <row r="2565" spans="6:17" x14ac:dyDescent="0.2">
      <c r="F2565" s="32"/>
      <c r="G2565" s="32"/>
      <c r="H2565" s="32"/>
      <c r="I2565" s="32"/>
      <c r="J2565" s="32"/>
      <c r="K2565" s="32"/>
      <c r="L2565" s="32"/>
      <c r="M2565" s="32"/>
      <c r="N2565" s="32"/>
      <c r="O2565" s="32"/>
      <c r="P2565" s="32"/>
      <c r="Q2565" s="32"/>
    </row>
    <row r="2566" spans="6:17" x14ac:dyDescent="0.2">
      <c r="F2566" s="32"/>
      <c r="G2566" s="32"/>
      <c r="H2566" s="32"/>
      <c r="I2566" s="32"/>
      <c r="J2566" s="32"/>
      <c r="K2566" s="32"/>
      <c r="L2566" s="32"/>
      <c r="M2566" s="32"/>
      <c r="N2566" s="32"/>
      <c r="O2566" s="32"/>
      <c r="P2566" s="32"/>
      <c r="Q2566" s="32"/>
    </row>
    <row r="2567" spans="6:17" x14ac:dyDescent="0.2">
      <c r="F2567" s="32"/>
      <c r="G2567" s="32"/>
      <c r="H2567" s="32"/>
      <c r="I2567" s="32"/>
      <c r="J2567" s="32"/>
      <c r="K2567" s="32"/>
      <c r="L2567" s="32"/>
      <c r="M2567" s="32"/>
      <c r="N2567" s="32"/>
      <c r="O2567" s="32"/>
      <c r="P2567" s="32"/>
      <c r="Q2567" s="32"/>
    </row>
    <row r="2568" spans="6:17" x14ac:dyDescent="0.2">
      <c r="F2568" s="32"/>
      <c r="G2568" s="32"/>
      <c r="H2568" s="32"/>
      <c r="I2568" s="32"/>
      <c r="J2568" s="32"/>
      <c r="K2568" s="32"/>
      <c r="L2568" s="32"/>
      <c r="M2568" s="32"/>
      <c r="N2568" s="32"/>
      <c r="O2568" s="32"/>
      <c r="P2568" s="32"/>
      <c r="Q2568" s="32"/>
    </row>
    <row r="2569" spans="6:17" x14ac:dyDescent="0.2">
      <c r="F2569" s="32"/>
      <c r="G2569" s="32"/>
      <c r="H2569" s="32"/>
      <c r="I2569" s="32"/>
      <c r="J2569" s="32"/>
      <c r="K2569" s="32"/>
      <c r="L2569" s="32"/>
      <c r="M2569" s="32"/>
      <c r="N2569" s="32"/>
      <c r="O2569" s="32"/>
      <c r="P2569" s="32"/>
      <c r="Q2569" s="32"/>
    </row>
    <row r="2570" spans="6:17" x14ac:dyDescent="0.2">
      <c r="F2570" s="32"/>
      <c r="G2570" s="32"/>
      <c r="H2570" s="32"/>
      <c r="I2570" s="32"/>
      <c r="J2570" s="32"/>
      <c r="K2570" s="32"/>
      <c r="L2570" s="32"/>
      <c r="M2570" s="32"/>
      <c r="N2570" s="32"/>
      <c r="O2570" s="32"/>
      <c r="P2570" s="32"/>
      <c r="Q2570" s="32"/>
    </row>
    <row r="2571" spans="6:17" x14ac:dyDescent="0.2">
      <c r="F2571" s="32"/>
      <c r="G2571" s="32"/>
      <c r="H2571" s="32"/>
      <c r="I2571" s="32"/>
      <c r="J2571" s="32"/>
      <c r="K2571" s="32"/>
      <c r="L2571" s="32"/>
      <c r="M2571" s="32"/>
      <c r="N2571" s="32"/>
      <c r="O2571" s="32"/>
      <c r="P2571" s="32"/>
      <c r="Q2571" s="32"/>
    </row>
    <row r="2572" spans="6:17" x14ac:dyDescent="0.2"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</row>
    <row r="2573" spans="6:17" x14ac:dyDescent="0.2">
      <c r="F2573" s="32"/>
      <c r="G2573" s="32"/>
      <c r="H2573" s="32"/>
      <c r="I2573" s="32"/>
      <c r="J2573" s="32"/>
      <c r="K2573" s="32"/>
      <c r="L2573" s="32"/>
      <c r="M2573" s="32"/>
      <c r="N2573" s="32"/>
      <c r="O2573" s="32"/>
      <c r="P2573" s="32"/>
      <c r="Q2573" s="32"/>
    </row>
    <row r="2574" spans="6:17" x14ac:dyDescent="0.2">
      <c r="F2574" s="32"/>
      <c r="G2574" s="32"/>
      <c r="H2574" s="32"/>
      <c r="I2574" s="32"/>
      <c r="J2574" s="32"/>
      <c r="K2574" s="32"/>
      <c r="L2574" s="32"/>
      <c r="M2574" s="32"/>
      <c r="N2574" s="32"/>
      <c r="O2574" s="32"/>
      <c r="P2574" s="32"/>
      <c r="Q2574" s="32"/>
    </row>
    <row r="2575" spans="6:17" x14ac:dyDescent="0.2">
      <c r="F2575" s="32"/>
      <c r="G2575" s="32"/>
      <c r="H2575" s="32"/>
      <c r="I2575" s="32"/>
      <c r="J2575" s="32"/>
      <c r="K2575" s="32"/>
      <c r="L2575" s="32"/>
      <c r="M2575" s="32"/>
      <c r="N2575" s="32"/>
      <c r="O2575" s="32"/>
      <c r="P2575" s="32"/>
      <c r="Q2575" s="32"/>
    </row>
    <row r="2576" spans="6:17" x14ac:dyDescent="0.2">
      <c r="F2576" s="32"/>
      <c r="G2576" s="32"/>
      <c r="H2576" s="32"/>
      <c r="I2576" s="32"/>
      <c r="J2576" s="32"/>
      <c r="K2576" s="32"/>
      <c r="L2576" s="32"/>
      <c r="M2576" s="32"/>
      <c r="N2576" s="32"/>
      <c r="O2576" s="32"/>
      <c r="P2576" s="32"/>
      <c r="Q2576" s="32"/>
    </row>
    <row r="2577" spans="6:17" x14ac:dyDescent="0.2">
      <c r="F2577" s="32"/>
      <c r="G2577" s="32"/>
      <c r="H2577" s="32"/>
      <c r="I2577" s="32"/>
      <c r="J2577" s="32"/>
      <c r="K2577" s="32"/>
      <c r="L2577" s="32"/>
      <c r="M2577" s="32"/>
      <c r="N2577" s="32"/>
      <c r="O2577" s="32"/>
      <c r="P2577" s="32"/>
      <c r="Q2577" s="32"/>
    </row>
    <row r="2578" spans="6:17" x14ac:dyDescent="0.2">
      <c r="F2578" s="32"/>
      <c r="G2578" s="32"/>
      <c r="H2578" s="32"/>
      <c r="I2578" s="32"/>
      <c r="J2578" s="32"/>
      <c r="K2578" s="32"/>
      <c r="L2578" s="32"/>
      <c r="M2578" s="32"/>
      <c r="N2578" s="32"/>
      <c r="O2578" s="32"/>
      <c r="P2578" s="32"/>
      <c r="Q2578" s="32"/>
    </row>
    <row r="2579" spans="6:17" x14ac:dyDescent="0.2">
      <c r="F2579" s="32"/>
      <c r="G2579" s="32"/>
      <c r="H2579" s="32"/>
      <c r="I2579" s="32"/>
      <c r="J2579" s="32"/>
      <c r="K2579" s="32"/>
      <c r="L2579" s="32"/>
      <c r="M2579" s="32"/>
      <c r="N2579" s="32"/>
      <c r="O2579" s="32"/>
      <c r="P2579" s="32"/>
      <c r="Q2579" s="32"/>
    </row>
    <row r="2580" spans="6:17" x14ac:dyDescent="0.2">
      <c r="F2580" s="32"/>
      <c r="G2580" s="32"/>
      <c r="H2580" s="32"/>
      <c r="I2580" s="32"/>
      <c r="J2580" s="32"/>
      <c r="K2580" s="32"/>
      <c r="L2580" s="32"/>
      <c r="M2580" s="32"/>
      <c r="N2580" s="32"/>
      <c r="O2580" s="32"/>
      <c r="P2580" s="32"/>
      <c r="Q2580" s="32"/>
    </row>
    <row r="2581" spans="6:17" x14ac:dyDescent="0.2">
      <c r="F2581" s="32"/>
      <c r="G2581" s="32"/>
      <c r="H2581" s="32"/>
      <c r="I2581" s="32"/>
      <c r="J2581" s="32"/>
      <c r="K2581" s="32"/>
      <c r="L2581" s="32"/>
      <c r="M2581" s="32"/>
      <c r="N2581" s="32"/>
      <c r="O2581" s="32"/>
      <c r="P2581" s="32"/>
      <c r="Q2581" s="32"/>
    </row>
    <row r="2582" spans="6:17" x14ac:dyDescent="0.2">
      <c r="F2582" s="32"/>
      <c r="G2582" s="32"/>
      <c r="H2582" s="32"/>
      <c r="I2582" s="32"/>
      <c r="J2582" s="32"/>
      <c r="K2582" s="32"/>
      <c r="L2582" s="32"/>
      <c r="M2582" s="32"/>
      <c r="N2582" s="32"/>
      <c r="O2582" s="32"/>
      <c r="P2582" s="32"/>
      <c r="Q2582" s="32"/>
    </row>
    <row r="2583" spans="6:17" x14ac:dyDescent="0.2">
      <c r="F2583" s="32"/>
      <c r="G2583" s="32"/>
      <c r="H2583" s="32"/>
      <c r="I2583" s="32"/>
      <c r="J2583" s="32"/>
      <c r="K2583" s="32"/>
      <c r="L2583" s="32"/>
      <c r="M2583" s="32"/>
      <c r="N2583" s="32"/>
      <c r="O2583" s="32"/>
      <c r="P2583" s="32"/>
      <c r="Q2583" s="32"/>
    </row>
    <row r="2584" spans="6:17" x14ac:dyDescent="0.2">
      <c r="F2584" s="32"/>
      <c r="G2584" s="32"/>
      <c r="H2584" s="32"/>
      <c r="I2584" s="32"/>
      <c r="J2584" s="32"/>
      <c r="K2584" s="32"/>
      <c r="L2584" s="32"/>
      <c r="M2584" s="32"/>
      <c r="N2584" s="32"/>
      <c r="O2584" s="32"/>
      <c r="P2584" s="32"/>
      <c r="Q2584" s="32"/>
    </row>
    <row r="2585" spans="6:17" x14ac:dyDescent="0.2">
      <c r="F2585" s="32"/>
      <c r="G2585" s="32"/>
      <c r="H2585" s="32"/>
      <c r="I2585" s="32"/>
      <c r="J2585" s="32"/>
      <c r="K2585" s="32"/>
      <c r="L2585" s="32"/>
      <c r="M2585" s="32"/>
      <c r="N2585" s="32"/>
      <c r="O2585" s="32"/>
      <c r="P2585" s="32"/>
      <c r="Q2585" s="32"/>
    </row>
    <row r="2586" spans="6:17" x14ac:dyDescent="0.2">
      <c r="F2586" s="32"/>
      <c r="G2586" s="32"/>
      <c r="H2586" s="32"/>
      <c r="I2586" s="32"/>
      <c r="J2586" s="32"/>
      <c r="K2586" s="32"/>
      <c r="L2586" s="32"/>
      <c r="M2586" s="32"/>
      <c r="N2586" s="32"/>
      <c r="O2586" s="32"/>
      <c r="P2586" s="32"/>
      <c r="Q2586" s="32"/>
    </row>
    <row r="2587" spans="6:17" x14ac:dyDescent="0.2">
      <c r="F2587" s="32"/>
      <c r="G2587" s="32"/>
      <c r="H2587" s="32"/>
      <c r="I2587" s="32"/>
      <c r="J2587" s="32"/>
      <c r="K2587" s="32"/>
      <c r="L2587" s="32"/>
      <c r="M2587" s="32"/>
      <c r="N2587" s="32"/>
      <c r="O2587" s="32"/>
      <c r="P2587" s="32"/>
      <c r="Q2587" s="32"/>
    </row>
    <row r="2588" spans="6:17" x14ac:dyDescent="0.2"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</row>
    <row r="2589" spans="6:17" x14ac:dyDescent="0.2">
      <c r="F2589" s="32"/>
      <c r="G2589" s="32"/>
      <c r="H2589" s="32"/>
      <c r="I2589" s="32"/>
      <c r="J2589" s="32"/>
      <c r="K2589" s="32"/>
      <c r="L2589" s="32"/>
      <c r="M2589" s="32"/>
      <c r="N2589" s="32"/>
      <c r="O2589" s="32"/>
      <c r="P2589" s="32"/>
      <c r="Q2589" s="32"/>
    </row>
    <row r="2590" spans="6:17" x14ac:dyDescent="0.2">
      <c r="F2590" s="32"/>
      <c r="G2590" s="32"/>
      <c r="H2590" s="32"/>
      <c r="I2590" s="32"/>
      <c r="J2590" s="32"/>
      <c r="K2590" s="32"/>
      <c r="L2590" s="32"/>
      <c r="M2590" s="32"/>
      <c r="N2590" s="32"/>
      <c r="O2590" s="32"/>
      <c r="P2590" s="32"/>
      <c r="Q2590" s="32"/>
    </row>
    <row r="2591" spans="6:17" x14ac:dyDescent="0.2">
      <c r="F2591" s="32"/>
      <c r="G2591" s="32"/>
      <c r="H2591" s="32"/>
      <c r="I2591" s="32"/>
      <c r="J2591" s="32"/>
      <c r="K2591" s="32"/>
      <c r="L2591" s="32"/>
      <c r="M2591" s="32"/>
      <c r="N2591" s="32"/>
      <c r="O2591" s="32"/>
      <c r="P2591" s="32"/>
      <c r="Q2591" s="32"/>
    </row>
    <row r="2592" spans="6:17" x14ac:dyDescent="0.2">
      <c r="F2592" s="32"/>
      <c r="G2592" s="32"/>
      <c r="H2592" s="32"/>
      <c r="I2592" s="32"/>
      <c r="J2592" s="32"/>
      <c r="K2592" s="32"/>
      <c r="L2592" s="32"/>
      <c r="M2592" s="32"/>
      <c r="N2592" s="32"/>
      <c r="O2592" s="32"/>
      <c r="P2592" s="32"/>
      <c r="Q2592" s="32"/>
    </row>
    <row r="2593" spans="6:17" x14ac:dyDescent="0.2">
      <c r="F2593" s="32"/>
      <c r="G2593" s="32"/>
      <c r="H2593" s="32"/>
      <c r="I2593" s="32"/>
      <c r="J2593" s="32"/>
      <c r="K2593" s="32"/>
      <c r="L2593" s="32"/>
      <c r="M2593" s="32"/>
      <c r="N2593" s="32"/>
      <c r="O2593" s="32"/>
      <c r="P2593" s="32"/>
      <c r="Q2593" s="32"/>
    </row>
    <row r="2594" spans="6:17" x14ac:dyDescent="0.2">
      <c r="F2594" s="32"/>
      <c r="G2594" s="32"/>
      <c r="H2594" s="32"/>
      <c r="I2594" s="32"/>
      <c r="J2594" s="32"/>
      <c r="K2594" s="32"/>
      <c r="L2594" s="32"/>
      <c r="M2594" s="32"/>
      <c r="N2594" s="32"/>
      <c r="O2594" s="32"/>
      <c r="P2594" s="32"/>
      <c r="Q2594" s="32"/>
    </row>
    <row r="2595" spans="6:17" x14ac:dyDescent="0.2">
      <c r="F2595" s="32"/>
      <c r="G2595" s="32"/>
      <c r="H2595" s="32"/>
      <c r="I2595" s="32"/>
      <c r="J2595" s="32"/>
      <c r="K2595" s="32"/>
      <c r="L2595" s="32"/>
      <c r="M2595" s="32"/>
      <c r="N2595" s="32"/>
      <c r="O2595" s="32"/>
      <c r="P2595" s="32"/>
      <c r="Q2595" s="32"/>
    </row>
    <row r="2596" spans="6:17" x14ac:dyDescent="0.2">
      <c r="F2596" s="32"/>
      <c r="G2596" s="32"/>
      <c r="H2596" s="32"/>
      <c r="I2596" s="32"/>
      <c r="J2596" s="32"/>
      <c r="K2596" s="32"/>
      <c r="L2596" s="32"/>
      <c r="M2596" s="32"/>
      <c r="N2596" s="32"/>
      <c r="O2596" s="32"/>
      <c r="P2596" s="32"/>
      <c r="Q2596" s="32"/>
    </row>
    <row r="2597" spans="6:17" x14ac:dyDescent="0.2">
      <c r="F2597" s="32"/>
      <c r="G2597" s="32"/>
      <c r="H2597" s="32"/>
      <c r="I2597" s="32"/>
      <c r="J2597" s="32"/>
      <c r="K2597" s="32"/>
      <c r="L2597" s="32"/>
      <c r="M2597" s="32"/>
      <c r="N2597" s="32"/>
      <c r="O2597" s="32"/>
      <c r="P2597" s="32"/>
      <c r="Q2597" s="32"/>
    </row>
    <row r="2598" spans="6:17" x14ac:dyDescent="0.2">
      <c r="F2598" s="32"/>
      <c r="G2598" s="32"/>
      <c r="H2598" s="32"/>
      <c r="I2598" s="32"/>
      <c r="J2598" s="32"/>
      <c r="K2598" s="32"/>
      <c r="L2598" s="32"/>
      <c r="M2598" s="32"/>
      <c r="N2598" s="32"/>
      <c r="O2598" s="32"/>
      <c r="P2598" s="32"/>
      <c r="Q2598" s="32"/>
    </row>
    <row r="2599" spans="6:17" x14ac:dyDescent="0.2">
      <c r="F2599" s="32"/>
      <c r="G2599" s="32"/>
      <c r="H2599" s="32"/>
      <c r="I2599" s="32"/>
      <c r="J2599" s="32"/>
      <c r="K2599" s="32"/>
      <c r="L2599" s="32"/>
      <c r="M2599" s="32"/>
      <c r="N2599" s="32"/>
      <c r="O2599" s="32"/>
      <c r="P2599" s="32"/>
      <c r="Q2599" s="32"/>
    </row>
    <row r="2600" spans="6:17" x14ac:dyDescent="0.2">
      <c r="F2600" s="32"/>
      <c r="G2600" s="32"/>
      <c r="H2600" s="32"/>
      <c r="I2600" s="32"/>
      <c r="J2600" s="32"/>
      <c r="K2600" s="32"/>
      <c r="L2600" s="32"/>
      <c r="M2600" s="32"/>
      <c r="N2600" s="32"/>
      <c r="O2600" s="32"/>
      <c r="P2600" s="32"/>
      <c r="Q2600" s="32"/>
    </row>
    <row r="2601" spans="6:17" x14ac:dyDescent="0.2">
      <c r="F2601" s="32"/>
      <c r="G2601" s="32"/>
      <c r="H2601" s="32"/>
      <c r="I2601" s="32"/>
      <c r="J2601" s="32"/>
      <c r="K2601" s="32"/>
      <c r="L2601" s="32"/>
      <c r="M2601" s="32"/>
      <c r="N2601" s="32"/>
      <c r="O2601" s="32"/>
      <c r="P2601" s="32"/>
      <c r="Q2601" s="32"/>
    </row>
    <row r="2602" spans="6:17" x14ac:dyDescent="0.2">
      <c r="F2602" s="32"/>
      <c r="G2602" s="32"/>
      <c r="H2602" s="32"/>
      <c r="I2602" s="32"/>
      <c r="J2602" s="32"/>
      <c r="K2602" s="32"/>
      <c r="L2602" s="32"/>
      <c r="M2602" s="32"/>
      <c r="N2602" s="32"/>
      <c r="O2602" s="32"/>
      <c r="P2602" s="32"/>
      <c r="Q2602" s="32"/>
    </row>
    <row r="2603" spans="6:17" x14ac:dyDescent="0.2">
      <c r="F2603" s="32"/>
      <c r="G2603" s="32"/>
      <c r="H2603" s="32"/>
      <c r="I2603" s="32"/>
      <c r="J2603" s="32"/>
      <c r="K2603" s="32"/>
      <c r="L2603" s="32"/>
      <c r="M2603" s="32"/>
      <c r="N2603" s="32"/>
      <c r="O2603" s="32"/>
      <c r="P2603" s="32"/>
      <c r="Q2603" s="32"/>
    </row>
    <row r="2604" spans="6:17" x14ac:dyDescent="0.2">
      <c r="F2604" s="32"/>
      <c r="G2604" s="32"/>
      <c r="H2604" s="32"/>
      <c r="I2604" s="32"/>
      <c r="J2604" s="32"/>
      <c r="K2604" s="32"/>
      <c r="L2604" s="32"/>
      <c r="M2604" s="32"/>
      <c r="N2604" s="32"/>
      <c r="O2604" s="32"/>
      <c r="P2604" s="32"/>
      <c r="Q2604" s="32"/>
    </row>
    <row r="2605" spans="6:17" x14ac:dyDescent="0.2"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</row>
    <row r="2606" spans="6:17" x14ac:dyDescent="0.2">
      <c r="F2606" s="32"/>
      <c r="G2606" s="32"/>
      <c r="H2606" s="32"/>
      <c r="I2606" s="32"/>
      <c r="J2606" s="32"/>
      <c r="K2606" s="32"/>
      <c r="L2606" s="32"/>
      <c r="M2606" s="32"/>
      <c r="N2606" s="32"/>
      <c r="O2606" s="32"/>
      <c r="P2606" s="32"/>
      <c r="Q2606" s="32"/>
    </row>
    <row r="2607" spans="6:17" x14ac:dyDescent="0.2">
      <c r="F2607" s="32"/>
      <c r="G2607" s="32"/>
      <c r="H2607" s="32"/>
      <c r="I2607" s="32"/>
      <c r="J2607" s="32"/>
      <c r="K2607" s="32"/>
      <c r="L2607" s="32"/>
      <c r="M2607" s="32"/>
      <c r="N2607" s="32"/>
      <c r="O2607" s="32"/>
      <c r="P2607" s="32"/>
      <c r="Q2607" s="32"/>
    </row>
    <row r="2608" spans="6:17" x14ac:dyDescent="0.2">
      <c r="F2608" s="32"/>
      <c r="G2608" s="32"/>
      <c r="H2608" s="32"/>
      <c r="I2608" s="32"/>
      <c r="J2608" s="32"/>
      <c r="K2608" s="32"/>
      <c r="L2608" s="32"/>
      <c r="M2608" s="32"/>
      <c r="N2608" s="32"/>
      <c r="O2608" s="32"/>
      <c r="P2608" s="32"/>
      <c r="Q2608" s="32"/>
    </row>
    <row r="2609" spans="6:17" x14ac:dyDescent="0.2">
      <c r="F2609" s="32"/>
      <c r="G2609" s="32"/>
      <c r="H2609" s="32"/>
      <c r="I2609" s="32"/>
      <c r="J2609" s="32"/>
      <c r="K2609" s="32"/>
      <c r="L2609" s="32"/>
      <c r="M2609" s="32"/>
      <c r="N2609" s="32"/>
      <c r="O2609" s="32"/>
      <c r="P2609" s="32"/>
      <c r="Q2609" s="32"/>
    </row>
    <row r="2610" spans="6:17" x14ac:dyDescent="0.2">
      <c r="F2610" s="32"/>
      <c r="G2610" s="32"/>
      <c r="H2610" s="32"/>
      <c r="I2610" s="32"/>
      <c r="J2610" s="32"/>
      <c r="K2610" s="32"/>
      <c r="L2610" s="32"/>
      <c r="M2610" s="32"/>
      <c r="N2610" s="32"/>
      <c r="O2610" s="32"/>
      <c r="P2610" s="32"/>
      <c r="Q2610" s="32"/>
    </row>
    <row r="2611" spans="6:17" x14ac:dyDescent="0.2">
      <c r="F2611" s="32"/>
      <c r="G2611" s="32"/>
      <c r="H2611" s="32"/>
      <c r="I2611" s="32"/>
      <c r="J2611" s="32"/>
      <c r="K2611" s="32"/>
      <c r="L2611" s="32"/>
      <c r="M2611" s="32"/>
      <c r="N2611" s="32"/>
      <c r="O2611" s="32"/>
      <c r="P2611" s="32"/>
      <c r="Q2611" s="32"/>
    </row>
    <row r="2612" spans="6:17" x14ac:dyDescent="0.2">
      <c r="F2612" s="32"/>
      <c r="G2612" s="32"/>
      <c r="H2612" s="32"/>
      <c r="I2612" s="32"/>
      <c r="J2612" s="32"/>
      <c r="K2612" s="32"/>
      <c r="L2612" s="32"/>
      <c r="M2612" s="32"/>
      <c r="N2612" s="32"/>
      <c r="O2612" s="32"/>
      <c r="P2612" s="32"/>
      <c r="Q2612" s="32"/>
    </row>
    <row r="2613" spans="6:17" x14ac:dyDescent="0.2">
      <c r="F2613" s="32"/>
      <c r="G2613" s="32"/>
      <c r="H2613" s="32"/>
      <c r="I2613" s="32"/>
      <c r="J2613" s="32"/>
      <c r="K2613" s="32"/>
      <c r="L2613" s="32"/>
      <c r="M2613" s="32"/>
      <c r="N2613" s="32"/>
      <c r="O2613" s="32"/>
      <c r="P2613" s="32"/>
      <c r="Q2613" s="32"/>
    </row>
    <row r="2614" spans="6:17" x14ac:dyDescent="0.2">
      <c r="F2614" s="32"/>
      <c r="G2614" s="32"/>
      <c r="H2614" s="32"/>
      <c r="I2614" s="32"/>
      <c r="J2614" s="32"/>
      <c r="K2614" s="32"/>
      <c r="L2614" s="32"/>
      <c r="M2614" s="32"/>
      <c r="N2614" s="32"/>
      <c r="O2614" s="32"/>
      <c r="P2614" s="32"/>
      <c r="Q2614" s="32"/>
    </row>
    <row r="2615" spans="6:17" x14ac:dyDescent="0.2">
      <c r="F2615" s="32"/>
      <c r="G2615" s="32"/>
      <c r="H2615" s="32"/>
      <c r="I2615" s="32"/>
      <c r="J2615" s="32"/>
      <c r="K2615" s="32"/>
      <c r="L2615" s="32"/>
      <c r="M2615" s="32"/>
      <c r="N2615" s="32"/>
      <c r="O2615" s="32"/>
      <c r="P2615" s="32"/>
      <c r="Q2615" s="32"/>
    </row>
    <row r="2616" spans="6:17" x14ac:dyDescent="0.2">
      <c r="F2616" s="32"/>
      <c r="G2616" s="32"/>
      <c r="H2616" s="32"/>
      <c r="I2616" s="32"/>
      <c r="J2616" s="32"/>
      <c r="K2616" s="32"/>
      <c r="L2616" s="32"/>
      <c r="M2616" s="32"/>
      <c r="N2616" s="32"/>
      <c r="O2616" s="32"/>
      <c r="P2616" s="32"/>
      <c r="Q2616" s="32"/>
    </row>
    <row r="2617" spans="6:17" x14ac:dyDescent="0.2">
      <c r="F2617" s="32"/>
      <c r="G2617" s="32"/>
      <c r="H2617" s="32"/>
      <c r="I2617" s="32"/>
      <c r="J2617" s="32"/>
      <c r="K2617" s="32"/>
      <c r="L2617" s="32"/>
      <c r="M2617" s="32"/>
      <c r="N2617" s="32"/>
      <c r="O2617" s="32"/>
      <c r="P2617" s="32"/>
      <c r="Q2617" s="32"/>
    </row>
    <row r="2618" spans="6:17" x14ac:dyDescent="0.2">
      <c r="F2618" s="32"/>
      <c r="G2618" s="32"/>
      <c r="H2618" s="32"/>
      <c r="I2618" s="32"/>
      <c r="J2618" s="32"/>
      <c r="K2618" s="32"/>
      <c r="L2618" s="32"/>
      <c r="M2618" s="32"/>
      <c r="N2618" s="32"/>
      <c r="O2618" s="32"/>
      <c r="P2618" s="32"/>
      <c r="Q2618" s="32"/>
    </row>
    <row r="2619" spans="6:17" x14ac:dyDescent="0.2">
      <c r="F2619" s="32"/>
      <c r="G2619" s="32"/>
      <c r="H2619" s="32"/>
      <c r="I2619" s="32"/>
      <c r="J2619" s="32"/>
      <c r="K2619" s="32"/>
      <c r="L2619" s="32"/>
      <c r="M2619" s="32"/>
      <c r="N2619" s="32"/>
      <c r="O2619" s="32"/>
      <c r="P2619" s="32"/>
      <c r="Q2619" s="32"/>
    </row>
    <row r="2620" spans="6:17" x14ac:dyDescent="0.2">
      <c r="F2620" s="32"/>
      <c r="G2620" s="32"/>
      <c r="H2620" s="32"/>
      <c r="I2620" s="32"/>
      <c r="J2620" s="32"/>
      <c r="K2620" s="32"/>
      <c r="L2620" s="32"/>
      <c r="M2620" s="32"/>
      <c r="N2620" s="32"/>
      <c r="O2620" s="32"/>
      <c r="P2620" s="32"/>
      <c r="Q2620" s="32"/>
    </row>
    <row r="2621" spans="6:17" x14ac:dyDescent="0.2">
      <c r="F2621" s="32"/>
      <c r="G2621" s="32"/>
      <c r="H2621" s="32"/>
      <c r="I2621" s="32"/>
      <c r="J2621" s="32"/>
      <c r="K2621" s="32"/>
      <c r="L2621" s="32"/>
      <c r="M2621" s="32"/>
      <c r="N2621" s="32"/>
      <c r="O2621" s="32"/>
      <c r="P2621" s="32"/>
      <c r="Q2621" s="32"/>
    </row>
    <row r="2622" spans="6:17" x14ac:dyDescent="0.2">
      <c r="F2622" s="32"/>
      <c r="G2622" s="32"/>
      <c r="H2622" s="32"/>
      <c r="I2622" s="32"/>
      <c r="J2622" s="32"/>
      <c r="K2622" s="32"/>
      <c r="L2622" s="32"/>
      <c r="M2622" s="32"/>
      <c r="N2622" s="32"/>
      <c r="O2622" s="32"/>
      <c r="P2622" s="32"/>
      <c r="Q2622" s="32"/>
    </row>
    <row r="2623" spans="6:17" x14ac:dyDescent="0.2"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</row>
    <row r="2624" spans="6:17" x14ac:dyDescent="0.2">
      <c r="F2624" s="32"/>
      <c r="G2624" s="32"/>
      <c r="H2624" s="32"/>
      <c r="I2624" s="32"/>
      <c r="J2624" s="32"/>
      <c r="K2624" s="32"/>
      <c r="L2624" s="32"/>
      <c r="M2624" s="32"/>
      <c r="N2624" s="32"/>
      <c r="O2624" s="32"/>
      <c r="P2624" s="32"/>
      <c r="Q2624" s="32"/>
    </row>
    <row r="2625" spans="6:17" x14ac:dyDescent="0.2"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</row>
    <row r="2626" spans="6:17" x14ac:dyDescent="0.2">
      <c r="F2626" s="32"/>
      <c r="G2626" s="32"/>
      <c r="H2626" s="32"/>
      <c r="I2626" s="32"/>
      <c r="J2626" s="32"/>
      <c r="K2626" s="32"/>
      <c r="L2626" s="32"/>
      <c r="M2626" s="32"/>
      <c r="N2626" s="32"/>
      <c r="O2626" s="32"/>
      <c r="P2626" s="32"/>
      <c r="Q2626" s="32"/>
    </row>
    <row r="2627" spans="6:17" x14ac:dyDescent="0.2">
      <c r="F2627" s="32"/>
      <c r="G2627" s="32"/>
      <c r="H2627" s="32"/>
      <c r="I2627" s="32"/>
      <c r="J2627" s="32"/>
      <c r="K2627" s="32"/>
      <c r="L2627" s="32"/>
      <c r="M2627" s="32"/>
      <c r="N2627" s="32"/>
      <c r="O2627" s="32"/>
      <c r="P2627" s="32"/>
      <c r="Q2627" s="32"/>
    </row>
    <row r="2628" spans="6:17" x14ac:dyDescent="0.2">
      <c r="F2628" s="32"/>
      <c r="G2628" s="32"/>
      <c r="H2628" s="32"/>
      <c r="I2628" s="32"/>
      <c r="J2628" s="32"/>
      <c r="K2628" s="32"/>
      <c r="L2628" s="32"/>
      <c r="M2628" s="32"/>
      <c r="N2628" s="32"/>
      <c r="O2628" s="32"/>
      <c r="P2628" s="32"/>
      <c r="Q2628" s="32"/>
    </row>
    <row r="2629" spans="6:17" x14ac:dyDescent="0.2">
      <c r="F2629" s="32"/>
      <c r="G2629" s="32"/>
      <c r="H2629" s="32"/>
      <c r="I2629" s="32"/>
      <c r="J2629" s="32"/>
      <c r="K2629" s="32"/>
      <c r="L2629" s="32"/>
      <c r="M2629" s="32"/>
      <c r="N2629" s="32"/>
      <c r="O2629" s="32"/>
      <c r="P2629" s="32"/>
      <c r="Q2629" s="32"/>
    </row>
    <row r="2630" spans="6:17" x14ac:dyDescent="0.2">
      <c r="F2630" s="32"/>
      <c r="G2630" s="32"/>
      <c r="H2630" s="32"/>
      <c r="I2630" s="32"/>
      <c r="J2630" s="32"/>
      <c r="K2630" s="32"/>
      <c r="L2630" s="32"/>
      <c r="M2630" s="32"/>
      <c r="N2630" s="32"/>
      <c r="O2630" s="32"/>
      <c r="P2630" s="32"/>
      <c r="Q2630" s="32"/>
    </row>
    <row r="2631" spans="6:17" x14ac:dyDescent="0.2">
      <c r="F2631" s="32"/>
      <c r="G2631" s="32"/>
      <c r="H2631" s="32"/>
      <c r="I2631" s="32"/>
      <c r="J2631" s="32"/>
      <c r="K2631" s="32"/>
      <c r="L2631" s="32"/>
      <c r="M2631" s="32"/>
      <c r="N2631" s="32"/>
      <c r="O2631" s="32"/>
      <c r="P2631" s="32"/>
      <c r="Q2631" s="32"/>
    </row>
    <row r="2632" spans="6:17" x14ac:dyDescent="0.2">
      <c r="F2632" s="32"/>
      <c r="G2632" s="32"/>
      <c r="H2632" s="32"/>
      <c r="I2632" s="32"/>
      <c r="J2632" s="32"/>
      <c r="K2632" s="32"/>
      <c r="L2632" s="32"/>
      <c r="M2632" s="32"/>
      <c r="N2632" s="32"/>
      <c r="O2632" s="32"/>
      <c r="P2632" s="32"/>
      <c r="Q2632" s="32"/>
    </row>
    <row r="2633" spans="6:17" x14ac:dyDescent="0.2">
      <c r="F2633" s="32"/>
      <c r="G2633" s="32"/>
      <c r="H2633" s="32"/>
      <c r="I2633" s="32"/>
      <c r="J2633" s="32"/>
      <c r="K2633" s="32"/>
      <c r="L2633" s="32"/>
      <c r="M2633" s="32"/>
      <c r="N2633" s="32"/>
      <c r="O2633" s="32"/>
      <c r="P2633" s="32"/>
      <c r="Q2633" s="32"/>
    </row>
    <row r="2634" spans="6:17" x14ac:dyDescent="0.2">
      <c r="F2634" s="32"/>
      <c r="G2634" s="32"/>
      <c r="H2634" s="32"/>
      <c r="I2634" s="32"/>
      <c r="J2634" s="32"/>
      <c r="K2634" s="32"/>
      <c r="L2634" s="32"/>
      <c r="M2634" s="32"/>
      <c r="N2634" s="32"/>
      <c r="O2634" s="32"/>
      <c r="P2634" s="32"/>
      <c r="Q2634" s="32"/>
    </row>
    <row r="2635" spans="6:17" x14ac:dyDescent="0.2">
      <c r="F2635" s="32"/>
      <c r="G2635" s="32"/>
      <c r="H2635" s="32"/>
      <c r="I2635" s="32"/>
      <c r="J2635" s="32"/>
      <c r="K2635" s="32"/>
      <c r="L2635" s="32"/>
      <c r="M2635" s="32"/>
      <c r="N2635" s="32"/>
      <c r="O2635" s="32"/>
      <c r="P2635" s="32"/>
      <c r="Q2635" s="32"/>
    </row>
    <row r="2636" spans="6:17" x14ac:dyDescent="0.2">
      <c r="F2636" s="32"/>
      <c r="G2636" s="32"/>
      <c r="H2636" s="32"/>
      <c r="I2636" s="32"/>
      <c r="J2636" s="32"/>
      <c r="K2636" s="32"/>
      <c r="L2636" s="32"/>
      <c r="M2636" s="32"/>
      <c r="N2636" s="32"/>
      <c r="O2636" s="32"/>
      <c r="P2636" s="32"/>
      <c r="Q2636" s="32"/>
    </row>
    <row r="2637" spans="6:17" x14ac:dyDescent="0.2">
      <c r="F2637" s="32"/>
      <c r="G2637" s="32"/>
      <c r="H2637" s="32"/>
      <c r="I2637" s="32"/>
      <c r="J2637" s="32"/>
      <c r="K2637" s="32"/>
      <c r="L2637" s="32"/>
      <c r="M2637" s="32"/>
      <c r="N2637" s="32"/>
      <c r="O2637" s="32"/>
      <c r="P2637" s="32"/>
      <c r="Q2637" s="32"/>
    </row>
    <row r="2638" spans="6:17" x14ac:dyDescent="0.2">
      <c r="F2638" s="32"/>
      <c r="G2638" s="32"/>
      <c r="H2638" s="32"/>
      <c r="I2638" s="32"/>
      <c r="J2638" s="32"/>
      <c r="K2638" s="32"/>
      <c r="L2638" s="32"/>
      <c r="M2638" s="32"/>
      <c r="N2638" s="32"/>
      <c r="O2638" s="32"/>
      <c r="P2638" s="32"/>
      <c r="Q2638" s="32"/>
    </row>
    <row r="2639" spans="6:17" x14ac:dyDescent="0.2"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</row>
    <row r="2640" spans="6:17" x14ac:dyDescent="0.2">
      <c r="F2640" s="32"/>
      <c r="G2640" s="32"/>
      <c r="H2640" s="32"/>
      <c r="I2640" s="32"/>
      <c r="J2640" s="32"/>
      <c r="K2640" s="32"/>
      <c r="L2640" s="32"/>
      <c r="M2640" s="32"/>
      <c r="N2640" s="32"/>
      <c r="O2640" s="32"/>
      <c r="P2640" s="32"/>
      <c r="Q2640" s="32"/>
    </row>
    <row r="2641" spans="6:17" x14ac:dyDescent="0.2">
      <c r="F2641" s="32"/>
      <c r="G2641" s="32"/>
      <c r="H2641" s="32"/>
      <c r="I2641" s="32"/>
      <c r="J2641" s="32"/>
      <c r="K2641" s="32"/>
      <c r="L2641" s="32"/>
      <c r="M2641" s="32"/>
      <c r="N2641" s="32"/>
      <c r="O2641" s="32"/>
      <c r="P2641" s="32"/>
      <c r="Q2641" s="32"/>
    </row>
    <row r="2642" spans="6:17" x14ac:dyDescent="0.2">
      <c r="F2642" s="32"/>
      <c r="G2642" s="32"/>
      <c r="H2642" s="32"/>
      <c r="I2642" s="32"/>
      <c r="J2642" s="32"/>
      <c r="K2642" s="32"/>
      <c r="L2642" s="32"/>
      <c r="M2642" s="32"/>
      <c r="N2642" s="32"/>
      <c r="O2642" s="32"/>
      <c r="P2642" s="32"/>
      <c r="Q2642" s="32"/>
    </row>
    <row r="2643" spans="6:17" x14ac:dyDescent="0.2">
      <c r="F2643" s="32"/>
      <c r="G2643" s="32"/>
      <c r="H2643" s="32"/>
      <c r="I2643" s="32"/>
      <c r="J2643" s="32"/>
      <c r="K2643" s="32"/>
      <c r="L2643" s="32"/>
      <c r="M2643" s="32"/>
      <c r="N2643" s="32"/>
      <c r="O2643" s="32"/>
      <c r="P2643" s="32"/>
      <c r="Q2643" s="32"/>
    </row>
    <row r="2644" spans="6:17" x14ac:dyDescent="0.2">
      <c r="F2644" s="32"/>
      <c r="G2644" s="32"/>
      <c r="H2644" s="32"/>
      <c r="I2644" s="32"/>
      <c r="J2644" s="32"/>
      <c r="K2644" s="32"/>
      <c r="L2644" s="32"/>
      <c r="M2644" s="32"/>
      <c r="N2644" s="32"/>
      <c r="O2644" s="32"/>
      <c r="P2644" s="32"/>
      <c r="Q2644" s="32"/>
    </row>
    <row r="2645" spans="6:17" x14ac:dyDescent="0.2">
      <c r="F2645" s="32"/>
      <c r="G2645" s="32"/>
      <c r="H2645" s="32"/>
      <c r="I2645" s="32"/>
      <c r="J2645" s="32"/>
      <c r="K2645" s="32"/>
      <c r="L2645" s="32"/>
      <c r="M2645" s="32"/>
      <c r="N2645" s="32"/>
      <c r="O2645" s="32"/>
      <c r="P2645" s="32"/>
      <c r="Q2645" s="32"/>
    </row>
    <row r="2646" spans="6:17" x14ac:dyDescent="0.2">
      <c r="F2646" s="32"/>
      <c r="G2646" s="32"/>
      <c r="H2646" s="32"/>
      <c r="I2646" s="32"/>
      <c r="J2646" s="32"/>
      <c r="K2646" s="32"/>
      <c r="L2646" s="32"/>
      <c r="M2646" s="32"/>
      <c r="N2646" s="32"/>
      <c r="O2646" s="32"/>
      <c r="P2646" s="32"/>
      <c r="Q2646" s="32"/>
    </row>
    <row r="2647" spans="6:17" x14ac:dyDescent="0.2">
      <c r="F2647" s="32"/>
      <c r="G2647" s="32"/>
      <c r="H2647" s="32"/>
      <c r="I2647" s="32"/>
      <c r="J2647" s="32"/>
      <c r="K2647" s="32"/>
      <c r="L2647" s="32"/>
      <c r="M2647" s="32"/>
      <c r="N2647" s="32"/>
      <c r="O2647" s="32"/>
      <c r="P2647" s="32"/>
      <c r="Q2647" s="32"/>
    </row>
    <row r="2648" spans="6:17" x14ac:dyDescent="0.2">
      <c r="F2648" s="32"/>
      <c r="G2648" s="32"/>
      <c r="H2648" s="32"/>
      <c r="I2648" s="32"/>
      <c r="J2648" s="32"/>
      <c r="K2648" s="32"/>
      <c r="L2648" s="32"/>
      <c r="M2648" s="32"/>
      <c r="N2648" s="32"/>
      <c r="O2648" s="32"/>
      <c r="P2648" s="32"/>
      <c r="Q2648" s="32"/>
    </row>
    <row r="2649" spans="6:17" x14ac:dyDescent="0.2">
      <c r="F2649" s="32"/>
      <c r="G2649" s="32"/>
      <c r="H2649" s="32"/>
      <c r="I2649" s="32"/>
      <c r="J2649" s="32"/>
      <c r="K2649" s="32"/>
      <c r="L2649" s="32"/>
      <c r="M2649" s="32"/>
      <c r="N2649" s="32"/>
      <c r="O2649" s="32"/>
      <c r="P2649" s="32"/>
      <c r="Q2649" s="32"/>
    </row>
    <row r="2650" spans="6:17" x14ac:dyDescent="0.2">
      <c r="F2650" s="32"/>
      <c r="G2650" s="32"/>
      <c r="H2650" s="32"/>
      <c r="I2650" s="32"/>
      <c r="J2650" s="32"/>
      <c r="K2650" s="32"/>
      <c r="L2650" s="32"/>
      <c r="M2650" s="32"/>
      <c r="N2650" s="32"/>
      <c r="O2650" s="32"/>
      <c r="P2650" s="32"/>
      <c r="Q2650" s="32"/>
    </row>
    <row r="2651" spans="6:17" x14ac:dyDescent="0.2">
      <c r="F2651" s="32"/>
      <c r="G2651" s="32"/>
      <c r="H2651" s="32"/>
      <c r="I2651" s="32"/>
      <c r="J2651" s="32"/>
      <c r="K2651" s="32"/>
      <c r="L2651" s="32"/>
      <c r="M2651" s="32"/>
      <c r="N2651" s="32"/>
      <c r="O2651" s="32"/>
      <c r="P2651" s="32"/>
      <c r="Q2651" s="32"/>
    </row>
    <row r="2652" spans="6:17" x14ac:dyDescent="0.2">
      <c r="F2652" s="32"/>
      <c r="G2652" s="32"/>
      <c r="H2652" s="32"/>
      <c r="I2652" s="32"/>
      <c r="J2652" s="32"/>
      <c r="K2652" s="32"/>
      <c r="L2652" s="32"/>
      <c r="M2652" s="32"/>
      <c r="N2652" s="32"/>
      <c r="O2652" s="32"/>
      <c r="P2652" s="32"/>
      <c r="Q2652" s="32"/>
    </row>
    <row r="2653" spans="6:17" x14ac:dyDescent="0.2">
      <c r="F2653" s="32"/>
      <c r="G2653" s="32"/>
      <c r="H2653" s="32"/>
      <c r="I2653" s="32"/>
      <c r="J2653" s="32"/>
      <c r="K2653" s="32"/>
      <c r="L2653" s="32"/>
      <c r="M2653" s="32"/>
      <c r="N2653" s="32"/>
      <c r="O2653" s="32"/>
      <c r="P2653" s="32"/>
      <c r="Q2653" s="32"/>
    </row>
    <row r="2654" spans="6:17" x14ac:dyDescent="0.2">
      <c r="F2654" s="32"/>
      <c r="G2654" s="32"/>
      <c r="H2654" s="32"/>
      <c r="I2654" s="32"/>
      <c r="J2654" s="32"/>
      <c r="K2654" s="32"/>
      <c r="L2654" s="32"/>
      <c r="M2654" s="32"/>
      <c r="N2654" s="32"/>
      <c r="O2654" s="32"/>
      <c r="P2654" s="32"/>
      <c r="Q2654" s="32"/>
    </row>
    <row r="2655" spans="6:17" x14ac:dyDescent="0.2"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</row>
    <row r="2656" spans="6:17" x14ac:dyDescent="0.2">
      <c r="F2656" s="32"/>
      <c r="G2656" s="32"/>
      <c r="H2656" s="32"/>
      <c r="I2656" s="32"/>
      <c r="J2656" s="32"/>
      <c r="K2656" s="32"/>
      <c r="L2656" s="32"/>
      <c r="M2656" s="32"/>
      <c r="N2656" s="32"/>
      <c r="O2656" s="32"/>
      <c r="P2656" s="32"/>
      <c r="Q2656" s="32"/>
    </row>
    <row r="2657" spans="6:17" x14ac:dyDescent="0.2">
      <c r="F2657" s="32"/>
      <c r="G2657" s="32"/>
      <c r="H2657" s="32"/>
      <c r="I2657" s="32"/>
      <c r="J2657" s="32"/>
      <c r="K2657" s="32"/>
      <c r="L2657" s="32"/>
      <c r="M2657" s="32"/>
      <c r="N2657" s="32"/>
      <c r="O2657" s="32"/>
      <c r="P2657" s="32"/>
      <c r="Q2657" s="32"/>
    </row>
    <row r="2658" spans="6:17" x14ac:dyDescent="0.2">
      <c r="F2658" s="32"/>
      <c r="G2658" s="32"/>
      <c r="H2658" s="32"/>
      <c r="I2658" s="32"/>
      <c r="J2658" s="32"/>
      <c r="K2658" s="32"/>
      <c r="L2658" s="32"/>
      <c r="M2658" s="32"/>
      <c r="N2658" s="32"/>
      <c r="O2658" s="32"/>
      <c r="P2658" s="32"/>
      <c r="Q2658" s="32"/>
    </row>
    <row r="2659" spans="6:17" x14ac:dyDescent="0.2">
      <c r="F2659" s="32"/>
      <c r="G2659" s="32"/>
      <c r="H2659" s="32"/>
      <c r="I2659" s="32"/>
      <c r="J2659" s="32"/>
      <c r="K2659" s="32"/>
      <c r="L2659" s="32"/>
      <c r="M2659" s="32"/>
      <c r="N2659" s="32"/>
      <c r="O2659" s="32"/>
      <c r="P2659" s="32"/>
      <c r="Q2659" s="32"/>
    </row>
    <row r="2660" spans="6:17" x14ac:dyDescent="0.2">
      <c r="F2660" s="32"/>
      <c r="G2660" s="32"/>
      <c r="H2660" s="32"/>
      <c r="I2660" s="32"/>
      <c r="J2660" s="32"/>
      <c r="K2660" s="32"/>
      <c r="L2660" s="32"/>
      <c r="M2660" s="32"/>
      <c r="N2660" s="32"/>
      <c r="O2660" s="32"/>
      <c r="P2660" s="32"/>
      <c r="Q2660" s="32"/>
    </row>
    <row r="2661" spans="6:17" x14ac:dyDescent="0.2">
      <c r="F2661" s="32"/>
      <c r="G2661" s="32"/>
      <c r="H2661" s="32"/>
      <c r="I2661" s="32"/>
      <c r="J2661" s="32"/>
      <c r="K2661" s="32"/>
      <c r="L2661" s="32"/>
      <c r="M2661" s="32"/>
      <c r="N2661" s="32"/>
      <c r="O2661" s="32"/>
      <c r="P2661" s="32"/>
      <c r="Q2661" s="32"/>
    </row>
    <row r="2662" spans="6:17" x14ac:dyDescent="0.2">
      <c r="F2662" s="32"/>
      <c r="G2662" s="32"/>
      <c r="H2662" s="32"/>
      <c r="I2662" s="32"/>
      <c r="J2662" s="32"/>
      <c r="K2662" s="32"/>
      <c r="L2662" s="32"/>
      <c r="M2662" s="32"/>
      <c r="N2662" s="32"/>
      <c r="O2662" s="32"/>
      <c r="P2662" s="32"/>
      <c r="Q2662" s="32"/>
    </row>
    <row r="2663" spans="6:17" x14ac:dyDescent="0.2">
      <c r="F2663" s="32"/>
      <c r="G2663" s="32"/>
      <c r="H2663" s="32"/>
      <c r="I2663" s="32"/>
      <c r="J2663" s="32"/>
      <c r="K2663" s="32"/>
      <c r="L2663" s="32"/>
      <c r="M2663" s="32"/>
      <c r="N2663" s="32"/>
      <c r="O2663" s="32"/>
      <c r="P2663" s="32"/>
      <c r="Q2663" s="32"/>
    </row>
    <row r="2664" spans="6:17" x14ac:dyDescent="0.2">
      <c r="F2664" s="32"/>
      <c r="G2664" s="32"/>
      <c r="H2664" s="32"/>
      <c r="I2664" s="32"/>
      <c r="J2664" s="32"/>
      <c r="K2664" s="32"/>
      <c r="L2664" s="32"/>
      <c r="M2664" s="32"/>
      <c r="N2664" s="32"/>
      <c r="O2664" s="32"/>
      <c r="P2664" s="32"/>
      <c r="Q2664" s="32"/>
    </row>
    <row r="2665" spans="6:17" x14ac:dyDescent="0.2">
      <c r="F2665" s="32"/>
      <c r="G2665" s="32"/>
      <c r="H2665" s="32"/>
      <c r="I2665" s="32"/>
      <c r="J2665" s="32"/>
      <c r="K2665" s="32"/>
      <c r="L2665" s="32"/>
      <c r="M2665" s="32"/>
      <c r="N2665" s="32"/>
      <c r="O2665" s="32"/>
      <c r="P2665" s="32"/>
      <c r="Q2665" s="32"/>
    </row>
    <row r="2666" spans="6:17" x14ac:dyDescent="0.2">
      <c r="F2666" s="32"/>
      <c r="G2666" s="32"/>
      <c r="H2666" s="32"/>
      <c r="I2666" s="32"/>
      <c r="J2666" s="32"/>
      <c r="K2666" s="32"/>
      <c r="L2666" s="32"/>
      <c r="M2666" s="32"/>
      <c r="N2666" s="32"/>
      <c r="O2666" s="32"/>
      <c r="P2666" s="32"/>
      <c r="Q2666" s="32"/>
    </row>
    <row r="2667" spans="6:17" x14ac:dyDescent="0.2">
      <c r="F2667" s="32"/>
      <c r="G2667" s="32"/>
      <c r="H2667" s="32"/>
      <c r="I2667" s="32"/>
      <c r="J2667" s="32"/>
      <c r="K2667" s="32"/>
      <c r="L2667" s="32"/>
      <c r="M2667" s="32"/>
      <c r="N2667" s="32"/>
      <c r="O2667" s="32"/>
      <c r="P2667" s="32"/>
      <c r="Q2667" s="32"/>
    </row>
    <row r="2668" spans="6:17" x14ac:dyDescent="0.2">
      <c r="F2668" s="32"/>
      <c r="G2668" s="32"/>
      <c r="H2668" s="32"/>
      <c r="I2668" s="32"/>
      <c r="J2668" s="32"/>
      <c r="K2668" s="32"/>
      <c r="L2668" s="32"/>
      <c r="M2668" s="32"/>
      <c r="N2668" s="32"/>
      <c r="O2668" s="32"/>
      <c r="P2668" s="32"/>
      <c r="Q2668" s="32"/>
    </row>
    <row r="2669" spans="6:17" x14ac:dyDescent="0.2">
      <c r="F2669" s="32"/>
      <c r="G2669" s="32"/>
      <c r="H2669" s="32"/>
      <c r="I2669" s="32"/>
      <c r="J2669" s="32"/>
      <c r="K2669" s="32"/>
      <c r="L2669" s="32"/>
      <c r="M2669" s="32"/>
      <c r="N2669" s="32"/>
      <c r="O2669" s="32"/>
      <c r="P2669" s="32"/>
      <c r="Q2669" s="32"/>
    </row>
    <row r="2670" spans="6:17" x14ac:dyDescent="0.2">
      <c r="F2670" s="32"/>
      <c r="G2670" s="32"/>
      <c r="H2670" s="32"/>
      <c r="I2670" s="32"/>
      <c r="J2670" s="32"/>
      <c r="K2670" s="32"/>
      <c r="L2670" s="32"/>
      <c r="M2670" s="32"/>
      <c r="N2670" s="32"/>
      <c r="O2670" s="32"/>
      <c r="P2670" s="32"/>
      <c r="Q2670" s="32"/>
    </row>
    <row r="2671" spans="6:17" x14ac:dyDescent="0.2">
      <c r="F2671" s="32"/>
      <c r="G2671" s="32"/>
      <c r="H2671" s="32"/>
      <c r="I2671" s="32"/>
      <c r="J2671" s="32"/>
      <c r="K2671" s="32"/>
      <c r="L2671" s="32"/>
      <c r="M2671" s="32"/>
      <c r="N2671" s="32"/>
      <c r="O2671" s="32"/>
      <c r="P2671" s="32"/>
      <c r="Q2671" s="32"/>
    </row>
    <row r="2672" spans="6:17" x14ac:dyDescent="0.2"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</row>
    <row r="2673" spans="6:17" x14ac:dyDescent="0.2">
      <c r="F2673" s="32"/>
      <c r="G2673" s="32"/>
      <c r="H2673" s="32"/>
      <c r="I2673" s="32"/>
      <c r="J2673" s="32"/>
      <c r="K2673" s="32"/>
      <c r="L2673" s="32"/>
      <c r="M2673" s="32"/>
      <c r="N2673" s="32"/>
      <c r="O2673" s="32"/>
      <c r="P2673" s="32"/>
      <c r="Q2673" s="32"/>
    </row>
    <row r="2674" spans="6:17" x14ac:dyDescent="0.2">
      <c r="F2674" s="32"/>
      <c r="G2674" s="32"/>
      <c r="H2674" s="32"/>
      <c r="I2674" s="32"/>
      <c r="J2674" s="32"/>
      <c r="K2674" s="32"/>
      <c r="L2674" s="32"/>
      <c r="M2674" s="32"/>
      <c r="N2674" s="32"/>
      <c r="O2674" s="32"/>
      <c r="P2674" s="32"/>
      <c r="Q2674" s="32"/>
    </row>
    <row r="2675" spans="6:17" x14ac:dyDescent="0.2">
      <c r="F2675" s="32"/>
      <c r="G2675" s="32"/>
      <c r="H2675" s="32"/>
      <c r="I2675" s="32"/>
      <c r="J2675" s="32"/>
      <c r="K2675" s="32"/>
      <c r="L2675" s="32"/>
      <c r="M2675" s="32"/>
      <c r="N2675" s="32"/>
      <c r="O2675" s="32"/>
      <c r="P2675" s="32"/>
      <c r="Q2675" s="32"/>
    </row>
    <row r="2676" spans="6:17" x14ac:dyDescent="0.2">
      <c r="F2676" s="32"/>
      <c r="G2676" s="32"/>
      <c r="H2676" s="32"/>
      <c r="I2676" s="32"/>
      <c r="J2676" s="32"/>
      <c r="K2676" s="32"/>
      <c r="L2676" s="32"/>
      <c r="M2676" s="32"/>
      <c r="N2676" s="32"/>
      <c r="O2676" s="32"/>
      <c r="P2676" s="32"/>
      <c r="Q2676" s="32"/>
    </row>
    <row r="2677" spans="6:17" x14ac:dyDescent="0.2">
      <c r="F2677" s="32"/>
      <c r="G2677" s="32"/>
      <c r="H2677" s="32"/>
      <c r="I2677" s="32"/>
      <c r="J2677" s="32"/>
      <c r="K2677" s="32"/>
      <c r="L2677" s="32"/>
      <c r="M2677" s="32"/>
      <c r="N2677" s="32"/>
      <c r="O2677" s="32"/>
      <c r="P2677" s="32"/>
      <c r="Q2677" s="32"/>
    </row>
    <row r="2678" spans="6:17" x14ac:dyDescent="0.2">
      <c r="F2678" s="32"/>
      <c r="G2678" s="32"/>
      <c r="H2678" s="32"/>
      <c r="I2678" s="32"/>
      <c r="J2678" s="32"/>
      <c r="K2678" s="32"/>
      <c r="L2678" s="32"/>
      <c r="M2678" s="32"/>
      <c r="N2678" s="32"/>
      <c r="O2678" s="32"/>
      <c r="P2678" s="32"/>
      <c r="Q2678" s="32"/>
    </row>
    <row r="2679" spans="6:17" x14ac:dyDescent="0.2">
      <c r="F2679" s="32"/>
      <c r="G2679" s="32"/>
      <c r="H2679" s="32"/>
      <c r="I2679" s="32"/>
      <c r="J2679" s="32"/>
      <c r="K2679" s="32"/>
      <c r="L2679" s="32"/>
      <c r="M2679" s="32"/>
      <c r="N2679" s="32"/>
      <c r="O2679" s="32"/>
      <c r="P2679" s="32"/>
      <c r="Q2679" s="32"/>
    </row>
    <row r="2680" spans="6:17" x14ac:dyDescent="0.2">
      <c r="F2680" s="32"/>
      <c r="G2680" s="32"/>
      <c r="H2680" s="32"/>
      <c r="I2680" s="32"/>
      <c r="J2680" s="32"/>
      <c r="K2680" s="32"/>
      <c r="L2680" s="32"/>
      <c r="M2680" s="32"/>
      <c r="N2680" s="32"/>
      <c r="O2680" s="32"/>
      <c r="P2680" s="32"/>
      <c r="Q2680" s="32"/>
    </row>
    <row r="2681" spans="6:17" x14ac:dyDescent="0.2">
      <c r="F2681" s="32"/>
      <c r="G2681" s="32"/>
      <c r="H2681" s="32"/>
      <c r="I2681" s="32"/>
      <c r="J2681" s="32"/>
      <c r="K2681" s="32"/>
      <c r="L2681" s="32"/>
      <c r="M2681" s="32"/>
      <c r="N2681" s="32"/>
      <c r="O2681" s="32"/>
      <c r="P2681" s="32"/>
      <c r="Q2681" s="32"/>
    </row>
    <row r="2682" spans="6:17" x14ac:dyDescent="0.2">
      <c r="F2682" s="32"/>
      <c r="G2682" s="32"/>
      <c r="H2682" s="32"/>
      <c r="I2682" s="32"/>
      <c r="J2682" s="32"/>
      <c r="K2682" s="32"/>
      <c r="L2682" s="32"/>
      <c r="M2682" s="32"/>
      <c r="N2682" s="32"/>
      <c r="O2682" s="32"/>
      <c r="P2682" s="32"/>
      <c r="Q2682" s="32"/>
    </row>
    <row r="2683" spans="6:17" x14ac:dyDescent="0.2">
      <c r="F2683" s="32"/>
      <c r="G2683" s="32"/>
      <c r="H2683" s="32"/>
      <c r="I2683" s="32"/>
      <c r="J2683" s="32"/>
      <c r="K2683" s="32"/>
      <c r="L2683" s="32"/>
      <c r="M2683" s="32"/>
      <c r="N2683" s="32"/>
      <c r="O2683" s="32"/>
      <c r="P2683" s="32"/>
      <c r="Q2683" s="32"/>
    </row>
    <row r="2684" spans="6:17" x14ac:dyDescent="0.2">
      <c r="F2684" s="32"/>
      <c r="G2684" s="32"/>
      <c r="H2684" s="32"/>
      <c r="I2684" s="32"/>
      <c r="J2684" s="32"/>
      <c r="K2684" s="32"/>
      <c r="L2684" s="32"/>
      <c r="M2684" s="32"/>
      <c r="N2684" s="32"/>
      <c r="O2684" s="32"/>
      <c r="P2684" s="32"/>
      <c r="Q2684" s="32"/>
    </row>
    <row r="2685" spans="6:17" x14ac:dyDescent="0.2">
      <c r="F2685" s="32"/>
      <c r="G2685" s="32"/>
      <c r="H2685" s="32"/>
      <c r="I2685" s="32"/>
      <c r="J2685" s="32"/>
      <c r="K2685" s="32"/>
      <c r="L2685" s="32"/>
      <c r="M2685" s="32"/>
      <c r="N2685" s="32"/>
      <c r="O2685" s="32"/>
      <c r="P2685" s="32"/>
      <c r="Q2685" s="32"/>
    </row>
    <row r="2686" spans="6:17" x14ac:dyDescent="0.2">
      <c r="F2686" s="32"/>
      <c r="G2686" s="32"/>
      <c r="H2686" s="32"/>
      <c r="I2686" s="32"/>
      <c r="J2686" s="32"/>
      <c r="K2686" s="32"/>
      <c r="L2686" s="32"/>
      <c r="M2686" s="32"/>
      <c r="N2686" s="32"/>
      <c r="O2686" s="32"/>
      <c r="P2686" s="32"/>
      <c r="Q2686" s="32"/>
    </row>
    <row r="2687" spans="6:17" x14ac:dyDescent="0.2">
      <c r="F2687" s="32"/>
      <c r="G2687" s="32"/>
      <c r="H2687" s="32"/>
      <c r="I2687" s="32"/>
      <c r="J2687" s="32"/>
      <c r="K2687" s="32"/>
      <c r="L2687" s="32"/>
      <c r="M2687" s="32"/>
      <c r="N2687" s="32"/>
      <c r="O2687" s="32"/>
      <c r="P2687" s="32"/>
      <c r="Q2687" s="32"/>
    </row>
    <row r="2688" spans="6:17" x14ac:dyDescent="0.2"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</row>
    <row r="2689" spans="6:17" x14ac:dyDescent="0.2">
      <c r="F2689" s="32"/>
      <c r="G2689" s="32"/>
      <c r="H2689" s="32"/>
      <c r="I2689" s="32"/>
      <c r="J2689" s="32"/>
      <c r="K2689" s="32"/>
      <c r="L2689" s="32"/>
      <c r="M2689" s="32"/>
      <c r="N2689" s="32"/>
      <c r="O2689" s="32"/>
      <c r="P2689" s="32"/>
      <c r="Q2689" s="32"/>
    </row>
    <row r="2690" spans="6:17" x14ac:dyDescent="0.2">
      <c r="F2690" s="32"/>
      <c r="G2690" s="32"/>
      <c r="H2690" s="32"/>
      <c r="I2690" s="32"/>
      <c r="J2690" s="32"/>
      <c r="K2690" s="32"/>
      <c r="L2690" s="32"/>
      <c r="M2690" s="32"/>
      <c r="N2690" s="32"/>
      <c r="O2690" s="32"/>
      <c r="P2690" s="32"/>
      <c r="Q2690" s="32"/>
    </row>
    <row r="2691" spans="6:17" x14ac:dyDescent="0.2">
      <c r="F2691" s="32"/>
      <c r="G2691" s="32"/>
      <c r="H2691" s="32"/>
      <c r="I2691" s="32"/>
      <c r="J2691" s="32"/>
      <c r="K2691" s="32"/>
      <c r="L2691" s="32"/>
      <c r="M2691" s="32"/>
      <c r="N2691" s="32"/>
      <c r="O2691" s="32"/>
      <c r="P2691" s="32"/>
      <c r="Q2691" s="32"/>
    </row>
    <row r="2692" spans="6:17" x14ac:dyDescent="0.2">
      <c r="F2692" s="32"/>
      <c r="G2692" s="32"/>
      <c r="H2692" s="32"/>
      <c r="I2692" s="32"/>
      <c r="J2692" s="32"/>
      <c r="K2692" s="32"/>
      <c r="L2692" s="32"/>
      <c r="M2692" s="32"/>
      <c r="N2692" s="32"/>
      <c r="O2692" s="32"/>
      <c r="P2692" s="32"/>
      <c r="Q2692" s="32"/>
    </row>
    <row r="2693" spans="6:17" x14ac:dyDescent="0.2">
      <c r="F2693" s="32"/>
      <c r="G2693" s="32"/>
      <c r="H2693" s="32"/>
      <c r="I2693" s="32"/>
      <c r="J2693" s="32"/>
      <c r="K2693" s="32"/>
      <c r="L2693" s="32"/>
      <c r="M2693" s="32"/>
      <c r="N2693" s="32"/>
      <c r="O2693" s="32"/>
      <c r="P2693" s="32"/>
      <c r="Q2693" s="32"/>
    </row>
    <row r="2694" spans="6:17" x14ac:dyDescent="0.2">
      <c r="F2694" s="32"/>
      <c r="G2694" s="32"/>
      <c r="H2694" s="32"/>
      <c r="I2694" s="32"/>
      <c r="J2694" s="32"/>
      <c r="K2694" s="32"/>
      <c r="L2694" s="32"/>
      <c r="M2694" s="32"/>
      <c r="N2694" s="32"/>
      <c r="O2694" s="32"/>
      <c r="P2694" s="32"/>
      <c r="Q2694" s="32"/>
    </row>
    <row r="2695" spans="6:17" x14ac:dyDescent="0.2">
      <c r="F2695" s="32"/>
      <c r="G2695" s="32"/>
      <c r="H2695" s="32"/>
      <c r="I2695" s="32"/>
      <c r="J2695" s="32"/>
      <c r="K2695" s="32"/>
      <c r="L2695" s="32"/>
      <c r="M2695" s="32"/>
      <c r="N2695" s="32"/>
      <c r="O2695" s="32"/>
      <c r="P2695" s="32"/>
      <c r="Q2695" s="32"/>
    </row>
    <row r="2696" spans="6:17" x14ac:dyDescent="0.2">
      <c r="F2696" s="32"/>
      <c r="G2696" s="32"/>
      <c r="H2696" s="32"/>
      <c r="I2696" s="32"/>
      <c r="J2696" s="32"/>
      <c r="K2696" s="32"/>
      <c r="L2696" s="32"/>
      <c r="M2696" s="32"/>
      <c r="N2696" s="32"/>
      <c r="O2696" s="32"/>
      <c r="P2696" s="32"/>
      <c r="Q2696" s="32"/>
    </row>
    <row r="2697" spans="6:17" x14ac:dyDescent="0.2">
      <c r="F2697" s="32"/>
      <c r="G2697" s="32"/>
      <c r="H2697" s="32"/>
      <c r="I2697" s="32"/>
      <c r="J2697" s="32"/>
      <c r="K2697" s="32"/>
      <c r="L2697" s="32"/>
      <c r="M2697" s="32"/>
      <c r="N2697" s="32"/>
      <c r="O2697" s="32"/>
      <c r="P2697" s="32"/>
      <c r="Q2697" s="32"/>
    </row>
    <row r="2698" spans="6:17" x14ac:dyDescent="0.2">
      <c r="F2698" s="32"/>
      <c r="G2698" s="32"/>
      <c r="H2698" s="32"/>
      <c r="I2698" s="32"/>
      <c r="J2698" s="32"/>
      <c r="K2698" s="32"/>
      <c r="L2698" s="32"/>
      <c r="M2698" s="32"/>
      <c r="N2698" s="32"/>
      <c r="O2698" s="32"/>
      <c r="P2698" s="32"/>
      <c r="Q2698" s="32"/>
    </row>
    <row r="2699" spans="6:17" x14ac:dyDescent="0.2">
      <c r="F2699" s="32"/>
      <c r="G2699" s="32"/>
      <c r="H2699" s="32"/>
      <c r="I2699" s="32"/>
      <c r="J2699" s="32"/>
      <c r="K2699" s="32"/>
      <c r="L2699" s="32"/>
      <c r="M2699" s="32"/>
      <c r="N2699" s="32"/>
      <c r="O2699" s="32"/>
      <c r="P2699" s="32"/>
      <c r="Q2699" s="32"/>
    </row>
    <row r="2700" spans="6:17" x14ac:dyDescent="0.2">
      <c r="F2700" s="32"/>
      <c r="G2700" s="32"/>
      <c r="H2700" s="32"/>
      <c r="I2700" s="32"/>
      <c r="J2700" s="32"/>
      <c r="K2700" s="32"/>
      <c r="L2700" s="32"/>
      <c r="M2700" s="32"/>
      <c r="N2700" s="32"/>
      <c r="O2700" s="32"/>
      <c r="P2700" s="32"/>
      <c r="Q2700" s="32"/>
    </row>
    <row r="2701" spans="6:17" x14ac:dyDescent="0.2">
      <c r="F2701" s="32"/>
      <c r="G2701" s="32"/>
      <c r="H2701" s="32"/>
      <c r="I2701" s="32"/>
      <c r="J2701" s="32"/>
      <c r="K2701" s="32"/>
      <c r="L2701" s="32"/>
      <c r="M2701" s="32"/>
      <c r="N2701" s="32"/>
      <c r="O2701" s="32"/>
      <c r="P2701" s="32"/>
      <c r="Q2701" s="32"/>
    </row>
    <row r="2702" spans="6:17" x14ac:dyDescent="0.2">
      <c r="F2702" s="32"/>
      <c r="G2702" s="32"/>
      <c r="H2702" s="32"/>
      <c r="I2702" s="32"/>
      <c r="J2702" s="32"/>
      <c r="K2702" s="32"/>
      <c r="L2702" s="32"/>
      <c r="M2702" s="32"/>
      <c r="N2702" s="32"/>
      <c r="O2702" s="32"/>
      <c r="P2702" s="32"/>
      <c r="Q2702" s="32"/>
    </row>
    <row r="2703" spans="6:17" x14ac:dyDescent="0.2">
      <c r="F2703" s="32"/>
      <c r="G2703" s="32"/>
      <c r="H2703" s="32"/>
      <c r="I2703" s="32"/>
      <c r="J2703" s="32"/>
      <c r="K2703" s="32"/>
      <c r="L2703" s="32"/>
      <c r="M2703" s="32"/>
      <c r="N2703" s="32"/>
      <c r="O2703" s="32"/>
      <c r="P2703" s="32"/>
      <c r="Q2703" s="32"/>
    </row>
    <row r="2704" spans="6:17" x14ac:dyDescent="0.2"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</row>
    <row r="2705" spans="6:17" x14ac:dyDescent="0.2">
      <c r="F2705" s="32"/>
      <c r="G2705" s="32"/>
      <c r="H2705" s="32"/>
      <c r="I2705" s="32"/>
      <c r="J2705" s="32"/>
      <c r="K2705" s="32"/>
      <c r="L2705" s="32"/>
      <c r="M2705" s="32"/>
      <c r="N2705" s="32"/>
      <c r="O2705" s="32"/>
      <c r="P2705" s="32"/>
      <c r="Q2705" s="32"/>
    </row>
    <row r="2706" spans="6:17" x14ac:dyDescent="0.2">
      <c r="F2706" s="32"/>
      <c r="G2706" s="32"/>
      <c r="H2706" s="32"/>
      <c r="I2706" s="32"/>
      <c r="J2706" s="32"/>
      <c r="K2706" s="32"/>
      <c r="L2706" s="32"/>
      <c r="M2706" s="32"/>
      <c r="N2706" s="32"/>
      <c r="O2706" s="32"/>
      <c r="P2706" s="32"/>
      <c r="Q2706" s="32"/>
    </row>
    <row r="2707" spans="6:17" x14ac:dyDescent="0.2">
      <c r="F2707" s="32"/>
      <c r="G2707" s="32"/>
      <c r="H2707" s="32"/>
      <c r="I2707" s="32"/>
      <c r="J2707" s="32"/>
      <c r="K2707" s="32"/>
      <c r="L2707" s="32"/>
      <c r="M2707" s="32"/>
      <c r="N2707" s="32"/>
      <c r="O2707" s="32"/>
      <c r="P2707" s="32"/>
      <c r="Q2707" s="32"/>
    </row>
    <row r="2708" spans="6:17" x14ac:dyDescent="0.2">
      <c r="F2708" s="32"/>
      <c r="G2708" s="32"/>
      <c r="H2708" s="32"/>
      <c r="I2708" s="32"/>
      <c r="J2708" s="32"/>
      <c r="K2708" s="32"/>
      <c r="L2708" s="32"/>
      <c r="M2708" s="32"/>
      <c r="N2708" s="32"/>
      <c r="O2708" s="32"/>
      <c r="P2708" s="32"/>
      <c r="Q2708" s="32"/>
    </row>
    <row r="2709" spans="6:17" x14ac:dyDescent="0.2">
      <c r="F2709" s="32"/>
      <c r="G2709" s="32"/>
      <c r="H2709" s="32"/>
      <c r="I2709" s="32"/>
      <c r="J2709" s="32"/>
      <c r="K2709" s="32"/>
      <c r="L2709" s="32"/>
      <c r="M2709" s="32"/>
      <c r="N2709" s="32"/>
      <c r="O2709" s="32"/>
      <c r="P2709" s="32"/>
      <c r="Q2709" s="32"/>
    </row>
    <row r="2710" spans="6:17" x14ac:dyDescent="0.2">
      <c r="F2710" s="32"/>
      <c r="G2710" s="32"/>
      <c r="H2710" s="32"/>
      <c r="I2710" s="32"/>
      <c r="J2710" s="32"/>
      <c r="K2710" s="32"/>
      <c r="L2710" s="32"/>
      <c r="M2710" s="32"/>
      <c r="N2710" s="32"/>
      <c r="O2710" s="32"/>
      <c r="P2710" s="32"/>
      <c r="Q2710" s="32"/>
    </row>
    <row r="2711" spans="6:17" x14ac:dyDescent="0.2">
      <c r="F2711" s="32"/>
      <c r="G2711" s="32"/>
      <c r="H2711" s="32"/>
      <c r="I2711" s="32"/>
      <c r="J2711" s="32"/>
      <c r="K2711" s="32"/>
      <c r="L2711" s="32"/>
      <c r="M2711" s="32"/>
      <c r="N2711" s="32"/>
      <c r="O2711" s="32"/>
      <c r="P2711" s="32"/>
      <c r="Q2711" s="32"/>
    </row>
    <row r="2712" spans="6:17" x14ac:dyDescent="0.2">
      <c r="F2712" s="32"/>
      <c r="G2712" s="32"/>
      <c r="H2712" s="32"/>
      <c r="I2712" s="32"/>
      <c r="J2712" s="32"/>
      <c r="K2712" s="32"/>
      <c r="L2712" s="32"/>
      <c r="M2712" s="32"/>
      <c r="N2712" s="32"/>
      <c r="O2712" s="32"/>
      <c r="P2712" s="32"/>
      <c r="Q2712" s="32"/>
    </row>
    <row r="2713" spans="6:17" x14ac:dyDescent="0.2">
      <c r="F2713" s="32"/>
      <c r="G2713" s="32"/>
      <c r="H2713" s="32"/>
      <c r="I2713" s="32"/>
      <c r="J2713" s="32"/>
      <c r="K2713" s="32"/>
      <c r="L2713" s="32"/>
      <c r="M2713" s="32"/>
      <c r="N2713" s="32"/>
      <c r="O2713" s="32"/>
      <c r="P2713" s="32"/>
      <c r="Q2713" s="32"/>
    </row>
    <row r="2714" spans="6:17" x14ac:dyDescent="0.2">
      <c r="F2714" s="32"/>
      <c r="G2714" s="32"/>
      <c r="H2714" s="32"/>
      <c r="I2714" s="32"/>
      <c r="J2714" s="32"/>
      <c r="K2714" s="32"/>
      <c r="L2714" s="32"/>
      <c r="M2714" s="32"/>
      <c r="N2714" s="32"/>
      <c r="O2714" s="32"/>
      <c r="P2714" s="32"/>
      <c r="Q2714" s="32"/>
    </row>
    <row r="2715" spans="6:17" x14ac:dyDescent="0.2">
      <c r="F2715" s="32"/>
      <c r="G2715" s="32"/>
      <c r="H2715" s="32"/>
      <c r="I2715" s="32"/>
      <c r="J2715" s="32"/>
      <c r="K2715" s="32"/>
      <c r="L2715" s="32"/>
      <c r="M2715" s="32"/>
      <c r="N2715" s="32"/>
      <c r="O2715" s="32"/>
      <c r="P2715" s="32"/>
      <c r="Q2715" s="32"/>
    </row>
    <row r="2716" spans="6:17" x14ac:dyDescent="0.2">
      <c r="F2716" s="32"/>
      <c r="G2716" s="32"/>
      <c r="H2716" s="32"/>
      <c r="I2716" s="32"/>
      <c r="J2716" s="32"/>
      <c r="K2716" s="32"/>
      <c r="L2716" s="32"/>
      <c r="M2716" s="32"/>
      <c r="N2716" s="32"/>
      <c r="O2716" s="32"/>
      <c r="P2716" s="32"/>
      <c r="Q2716" s="32"/>
    </row>
    <row r="2717" spans="6:17" x14ac:dyDescent="0.2">
      <c r="F2717" s="32"/>
      <c r="G2717" s="32"/>
      <c r="H2717" s="32"/>
      <c r="I2717" s="32"/>
      <c r="J2717" s="32"/>
      <c r="K2717" s="32"/>
      <c r="L2717" s="32"/>
      <c r="M2717" s="32"/>
      <c r="N2717" s="32"/>
      <c r="O2717" s="32"/>
      <c r="P2717" s="32"/>
      <c r="Q2717" s="32"/>
    </row>
    <row r="2718" spans="6:17" x14ac:dyDescent="0.2">
      <c r="F2718" s="32"/>
      <c r="G2718" s="32"/>
      <c r="H2718" s="32"/>
      <c r="I2718" s="32"/>
      <c r="J2718" s="32"/>
      <c r="K2718" s="32"/>
      <c r="L2718" s="32"/>
      <c r="M2718" s="32"/>
      <c r="N2718" s="32"/>
      <c r="O2718" s="32"/>
      <c r="P2718" s="32"/>
      <c r="Q2718" s="32"/>
    </row>
    <row r="2719" spans="6:17" x14ac:dyDescent="0.2">
      <c r="F2719" s="32"/>
      <c r="G2719" s="32"/>
      <c r="H2719" s="32"/>
      <c r="I2719" s="32"/>
      <c r="J2719" s="32"/>
      <c r="K2719" s="32"/>
      <c r="L2719" s="32"/>
      <c r="M2719" s="32"/>
      <c r="N2719" s="32"/>
      <c r="O2719" s="32"/>
      <c r="P2719" s="32"/>
      <c r="Q2719" s="32"/>
    </row>
    <row r="2720" spans="6:17" x14ac:dyDescent="0.2"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</row>
    <row r="2721" spans="6:17" x14ac:dyDescent="0.2">
      <c r="F2721" s="32"/>
      <c r="G2721" s="32"/>
      <c r="H2721" s="32"/>
      <c r="I2721" s="32"/>
      <c r="J2721" s="32"/>
      <c r="K2721" s="32"/>
      <c r="L2721" s="32"/>
      <c r="M2721" s="32"/>
      <c r="N2721" s="32"/>
      <c r="O2721" s="32"/>
      <c r="P2721" s="32"/>
      <c r="Q2721" s="32"/>
    </row>
    <row r="2722" spans="6:17" x14ac:dyDescent="0.2">
      <c r="F2722" s="32"/>
      <c r="G2722" s="32"/>
      <c r="H2722" s="32"/>
      <c r="I2722" s="32"/>
      <c r="J2722" s="32"/>
      <c r="K2722" s="32"/>
      <c r="L2722" s="32"/>
      <c r="M2722" s="32"/>
      <c r="N2722" s="32"/>
      <c r="O2722" s="32"/>
      <c r="P2722" s="32"/>
      <c r="Q2722" s="32"/>
    </row>
    <row r="2723" spans="6:17" x14ac:dyDescent="0.2">
      <c r="F2723" s="32"/>
      <c r="G2723" s="32"/>
      <c r="H2723" s="32"/>
      <c r="I2723" s="32"/>
      <c r="J2723" s="32"/>
      <c r="K2723" s="32"/>
      <c r="L2723" s="32"/>
      <c r="M2723" s="32"/>
      <c r="N2723" s="32"/>
      <c r="O2723" s="32"/>
      <c r="P2723" s="32"/>
      <c r="Q2723" s="32"/>
    </row>
    <row r="2724" spans="6:17" x14ac:dyDescent="0.2">
      <c r="F2724" s="32"/>
      <c r="G2724" s="32"/>
      <c r="H2724" s="32"/>
      <c r="I2724" s="32"/>
      <c r="J2724" s="32"/>
      <c r="K2724" s="32"/>
      <c r="L2724" s="32"/>
      <c r="M2724" s="32"/>
      <c r="N2724" s="32"/>
      <c r="O2724" s="32"/>
      <c r="P2724" s="32"/>
      <c r="Q2724" s="32"/>
    </row>
    <row r="2725" spans="6:17" x14ac:dyDescent="0.2">
      <c r="F2725" s="32"/>
      <c r="G2725" s="32"/>
      <c r="H2725" s="32"/>
      <c r="I2725" s="32"/>
      <c r="J2725" s="32"/>
      <c r="K2725" s="32"/>
      <c r="L2725" s="32"/>
      <c r="M2725" s="32"/>
      <c r="N2725" s="32"/>
      <c r="O2725" s="32"/>
      <c r="P2725" s="32"/>
      <c r="Q2725" s="32"/>
    </row>
    <row r="2726" spans="6:17" x14ac:dyDescent="0.2">
      <c r="F2726" s="32"/>
      <c r="G2726" s="32"/>
      <c r="H2726" s="32"/>
      <c r="I2726" s="32"/>
      <c r="J2726" s="32"/>
      <c r="K2726" s="32"/>
      <c r="L2726" s="32"/>
      <c r="M2726" s="32"/>
      <c r="N2726" s="32"/>
      <c r="O2726" s="32"/>
      <c r="P2726" s="32"/>
      <c r="Q2726" s="32"/>
    </row>
    <row r="2727" spans="6:17" x14ac:dyDescent="0.2">
      <c r="F2727" s="32"/>
      <c r="G2727" s="32"/>
      <c r="H2727" s="32"/>
      <c r="I2727" s="32"/>
      <c r="J2727" s="32"/>
      <c r="K2727" s="32"/>
      <c r="L2727" s="32"/>
      <c r="M2727" s="32"/>
      <c r="N2727" s="32"/>
      <c r="O2727" s="32"/>
      <c r="P2727" s="32"/>
      <c r="Q2727" s="32"/>
    </row>
    <row r="2728" spans="6:17" x14ac:dyDescent="0.2">
      <c r="F2728" s="32"/>
      <c r="G2728" s="32"/>
      <c r="H2728" s="32"/>
      <c r="I2728" s="32"/>
      <c r="J2728" s="32"/>
      <c r="K2728" s="32"/>
      <c r="L2728" s="32"/>
      <c r="M2728" s="32"/>
      <c r="N2728" s="32"/>
      <c r="O2728" s="32"/>
      <c r="P2728" s="32"/>
      <c r="Q2728" s="32"/>
    </row>
    <row r="2729" spans="6:17" x14ac:dyDescent="0.2">
      <c r="F2729" s="32"/>
      <c r="G2729" s="32"/>
      <c r="H2729" s="32"/>
      <c r="I2729" s="32"/>
      <c r="J2729" s="32"/>
      <c r="K2729" s="32"/>
      <c r="L2729" s="32"/>
      <c r="M2729" s="32"/>
      <c r="N2729" s="32"/>
      <c r="O2729" s="32"/>
      <c r="P2729" s="32"/>
      <c r="Q2729" s="32"/>
    </row>
    <row r="2730" spans="6:17" x14ac:dyDescent="0.2">
      <c r="F2730" s="32"/>
      <c r="G2730" s="32"/>
      <c r="H2730" s="32"/>
      <c r="I2730" s="32"/>
      <c r="J2730" s="32"/>
      <c r="K2730" s="32"/>
      <c r="L2730" s="32"/>
      <c r="M2730" s="32"/>
      <c r="N2730" s="32"/>
      <c r="O2730" s="32"/>
      <c r="P2730" s="32"/>
      <c r="Q2730" s="32"/>
    </row>
    <row r="2731" spans="6:17" x14ac:dyDescent="0.2">
      <c r="F2731" s="32"/>
      <c r="G2731" s="32"/>
      <c r="H2731" s="32"/>
      <c r="I2731" s="32"/>
      <c r="J2731" s="32"/>
      <c r="K2731" s="32"/>
      <c r="L2731" s="32"/>
      <c r="M2731" s="32"/>
      <c r="N2731" s="32"/>
      <c r="O2731" s="32"/>
      <c r="P2731" s="32"/>
      <c r="Q2731" s="32"/>
    </row>
    <row r="2732" spans="6:17" x14ac:dyDescent="0.2">
      <c r="F2732" s="32"/>
      <c r="G2732" s="32"/>
      <c r="H2732" s="32"/>
      <c r="I2732" s="32"/>
      <c r="J2732" s="32"/>
      <c r="K2732" s="32"/>
      <c r="L2732" s="32"/>
      <c r="M2732" s="32"/>
      <c r="N2732" s="32"/>
      <c r="O2732" s="32"/>
      <c r="P2732" s="32"/>
      <c r="Q2732" s="32"/>
    </row>
    <row r="2733" spans="6:17" x14ac:dyDescent="0.2">
      <c r="F2733" s="32"/>
      <c r="G2733" s="32"/>
      <c r="H2733" s="32"/>
      <c r="I2733" s="32"/>
      <c r="J2733" s="32"/>
      <c r="K2733" s="32"/>
      <c r="L2733" s="32"/>
      <c r="M2733" s="32"/>
      <c r="N2733" s="32"/>
      <c r="O2733" s="32"/>
      <c r="P2733" s="32"/>
      <c r="Q2733" s="32"/>
    </row>
    <row r="2734" spans="6:17" x14ac:dyDescent="0.2">
      <c r="F2734" s="32"/>
      <c r="G2734" s="32"/>
      <c r="H2734" s="32"/>
      <c r="I2734" s="32"/>
      <c r="J2734" s="32"/>
      <c r="K2734" s="32"/>
      <c r="L2734" s="32"/>
      <c r="M2734" s="32"/>
      <c r="N2734" s="32"/>
      <c r="O2734" s="32"/>
      <c r="P2734" s="32"/>
      <c r="Q2734" s="32"/>
    </row>
    <row r="2735" spans="6:17" x14ac:dyDescent="0.2">
      <c r="F2735" s="32"/>
      <c r="G2735" s="32"/>
      <c r="H2735" s="32"/>
      <c r="I2735" s="32"/>
      <c r="J2735" s="32"/>
      <c r="K2735" s="32"/>
      <c r="L2735" s="32"/>
      <c r="M2735" s="32"/>
      <c r="N2735" s="32"/>
      <c r="O2735" s="32"/>
      <c r="P2735" s="32"/>
      <c r="Q2735" s="32"/>
    </row>
    <row r="2736" spans="6:17" x14ac:dyDescent="0.2"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</row>
    <row r="2737" spans="6:17" x14ac:dyDescent="0.2">
      <c r="F2737" s="32"/>
      <c r="G2737" s="32"/>
      <c r="H2737" s="32"/>
      <c r="I2737" s="32"/>
      <c r="J2737" s="32"/>
      <c r="K2737" s="32"/>
      <c r="L2737" s="32"/>
      <c r="M2737" s="32"/>
      <c r="N2737" s="32"/>
      <c r="O2737" s="32"/>
      <c r="P2737" s="32"/>
      <c r="Q2737" s="32"/>
    </row>
    <row r="2738" spans="6:17" x14ac:dyDescent="0.2">
      <c r="F2738" s="32"/>
      <c r="G2738" s="32"/>
      <c r="H2738" s="32"/>
      <c r="I2738" s="32"/>
      <c r="J2738" s="32"/>
      <c r="K2738" s="32"/>
      <c r="L2738" s="32"/>
      <c r="M2738" s="32"/>
      <c r="N2738" s="32"/>
      <c r="O2738" s="32"/>
      <c r="P2738" s="32"/>
      <c r="Q2738" s="32"/>
    </row>
    <row r="2739" spans="6:17" x14ac:dyDescent="0.2">
      <c r="F2739" s="32"/>
      <c r="G2739" s="32"/>
      <c r="H2739" s="32"/>
      <c r="I2739" s="32"/>
      <c r="J2739" s="32"/>
      <c r="K2739" s="32"/>
      <c r="L2739" s="32"/>
      <c r="M2739" s="32"/>
      <c r="N2739" s="32"/>
      <c r="O2739" s="32"/>
      <c r="P2739" s="32"/>
      <c r="Q2739" s="32"/>
    </row>
    <row r="2740" spans="6:17" x14ac:dyDescent="0.2">
      <c r="F2740" s="32"/>
      <c r="G2740" s="32"/>
      <c r="H2740" s="32"/>
      <c r="I2740" s="32"/>
      <c r="J2740" s="32"/>
      <c r="K2740" s="32"/>
      <c r="L2740" s="32"/>
      <c r="M2740" s="32"/>
      <c r="N2740" s="32"/>
      <c r="O2740" s="32"/>
      <c r="P2740" s="32"/>
      <c r="Q2740" s="32"/>
    </row>
    <row r="2741" spans="6:17" x14ac:dyDescent="0.2">
      <c r="F2741" s="32"/>
      <c r="G2741" s="32"/>
      <c r="H2741" s="32"/>
      <c r="I2741" s="32"/>
      <c r="J2741" s="32"/>
      <c r="K2741" s="32"/>
      <c r="L2741" s="32"/>
      <c r="M2741" s="32"/>
      <c r="N2741" s="32"/>
      <c r="O2741" s="32"/>
      <c r="P2741" s="32"/>
      <c r="Q2741" s="32"/>
    </row>
    <row r="2742" spans="6:17" x14ac:dyDescent="0.2">
      <c r="F2742" s="32"/>
      <c r="G2742" s="32"/>
      <c r="H2742" s="32"/>
      <c r="I2742" s="32"/>
      <c r="J2742" s="32"/>
      <c r="K2742" s="32"/>
      <c r="L2742" s="32"/>
      <c r="M2742" s="32"/>
      <c r="N2742" s="32"/>
      <c r="O2742" s="32"/>
      <c r="P2742" s="32"/>
      <c r="Q2742" s="32"/>
    </row>
    <row r="2743" spans="6:17" x14ac:dyDescent="0.2">
      <c r="F2743" s="32"/>
      <c r="G2743" s="32"/>
      <c r="H2743" s="32"/>
      <c r="I2743" s="32"/>
      <c r="J2743" s="32"/>
      <c r="K2743" s="32"/>
      <c r="L2743" s="32"/>
      <c r="M2743" s="32"/>
      <c r="N2743" s="32"/>
      <c r="O2743" s="32"/>
      <c r="P2743" s="32"/>
      <c r="Q2743" s="32"/>
    </row>
    <row r="2744" spans="6:17" x14ac:dyDescent="0.2">
      <c r="F2744" s="32"/>
      <c r="G2744" s="32"/>
      <c r="H2744" s="32"/>
      <c r="I2744" s="32"/>
      <c r="J2744" s="32"/>
      <c r="K2744" s="32"/>
      <c r="L2744" s="32"/>
      <c r="M2744" s="32"/>
      <c r="N2744" s="32"/>
      <c r="O2744" s="32"/>
      <c r="P2744" s="32"/>
      <c r="Q2744" s="32"/>
    </row>
    <row r="2745" spans="6:17" x14ac:dyDescent="0.2">
      <c r="F2745" s="32"/>
      <c r="G2745" s="32"/>
      <c r="H2745" s="32"/>
      <c r="I2745" s="32"/>
      <c r="J2745" s="32"/>
      <c r="K2745" s="32"/>
      <c r="L2745" s="32"/>
      <c r="M2745" s="32"/>
      <c r="N2745" s="32"/>
      <c r="O2745" s="32"/>
      <c r="P2745" s="32"/>
      <c r="Q2745" s="32"/>
    </row>
    <row r="2746" spans="6:17" x14ac:dyDescent="0.2">
      <c r="F2746" s="32"/>
      <c r="G2746" s="32"/>
      <c r="H2746" s="32"/>
      <c r="I2746" s="32"/>
      <c r="J2746" s="32"/>
      <c r="K2746" s="32"/>
      <c r="L2746" s="32"/>
      <c r="M2746" s="32"/>
      <c r="N2746" s="32"/>
      <c r="O2746" s="32"/>
      <c r="P2746" s="32"/>
      <c r="Q2746" s="32"/>
    </row>
    <row r="2747" spans="6:17" x14ac:dyDescent="0.2">
      <c r="F2747" s="32"/>
      <c r="G2747" s="32"/>
      <c r="H2747" s="32"/>
      <c r="I2747" s="32"/>
      <c r="J2747" s="32"/>
      <c r="K2747" s="32"/>
      <c r="L2747" s="32"/>
      <c r="M2747" s="32"/>
      <c r="N2747" s="32"/>
      <c r="O2747" s="32"/>
      <c r="P2747" s="32"/>
      <c r="Q2747" s="32"/>
    </row>
    <row r="2748" spans="6:17" x14ac:dyDescent="0.2">
      <c r="F2748" s="32"/>
      <c r="G2748" s="32"/>
      <c r="H2748" s="32"/>
      <c r="I2748" s="32"/>
      <c r="J2748" s="32"/>
      <c r="K2748" s="32"/>
      <c r="L2748" s="32"/>
      <c r="M2748" s="32"/>
      <c r="N2748" s="32"/>
      <c r="O2748" s="32"/>
      <c r="P2748" s="32"/>
      <c r="Q2748" s="32"/>
    </row>
    <row r="2749" spans="6:17" x14ac:dyDescent="0.2">
      <c r="F2749" s="32"/>
      <c r="G2749" s="32"/>
      <c r="H2749" s="32"/>
      <c r="I2749" s="32"/>
      <c r="J2749" s="32"/>
      <c r="K2749" s="32"/>
      <c r="L2749" s="32"/>
      <c r="M2749" s="32"/>
      <c r="N2749" s="32"/>
      <c r="O2749" s="32"/>
      <c r="P2749" s="32"/>
      <c r="Q2749" s="32"/>
    </row>
    <row r="2750" spans="6:17" x14ac:dyDescent="0.2">
      <c r="F2750" s="32"/>
      <c r="G2750" s="32"/>
      <c r="H2750" s="32"/>
      <c r="I2750" s="32"/>
      <c r="J2750" s="32"/>
      <c r="K2750" s="32"/>
      <c r="L2750" s="32"/>
      <c r="M2750" s="32"/>
      <c r="N2750" s="32"/>
      <c r="O2750" s="32"/>
      <c r="P2750" s="32"/>
      <c r="Q2750" s="32"/>
    </row>
    <row r="2751" spans="6:17" x14ac:dyDescent="0.2">
      <c r="F2751" s="32"/>
      <c r="G2751" s="32"/>
      <c r="H2751" s="32"/>
      <c r="I2751" s="32"/>
      <c r="J2751" s="32"/>
      <c r="K2751" s="32"/>
      <c r="L2751" s="32"/>
      <c r="M2751" s="32"/>
      <c r="N2751" s="32"/>
      <c r="O2751" s="32"/>
      <c r="P2751" s="32"/>
      <c r="Q2751" s="32"/>
    </row>
    <row r="2752" spans="6:17" x14ac:dyDescent="0.2"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</row>
    <row r="2753" spans="6:17" x14ac:dyDescent="0.2">
      <c r="F2753" s="32"/>
      <c r="G2753" s="32"/>
      <c r="H2753" s="32"/>
      <c r="I2753" s="32"/>
      <c r="J2753" s="32"/>
      <c r="K2753" s="32"/>
      <c r="L2753" s="32"/>
      <c r="M2753" s="32"/>
      <c r="N2753" s="32"/>
      <c r="O2753" s="32"/>
      <c r="P2753" s="32"/>
      <c r="Q2753" s="32"/>
    </row>
    <row r="2754" spans="6:17" x14ac:dyDescent="0.2">
      <c r="F2754" s="32"/>
      <c r="G2754" s="32"/>
      <c r="H2754" s="32"/>
      <c r="I2754" s="32"/>
      <c r="J2754" s="32"/>
      <c r="K2754" s="32"/>
      <c r="L2754" s="32"/>
      <c r="M2754" s="32"/>
      <c r="N2754" s="32"/>
      <c r="O2754" s="32"/>
      <c r="P2754" s="32"/>
      <c r="Q2754" s="32"/>
    </row>
    <row r="2755" spans="6:17" x14ac:dyDescent="0.2">
      <c r="F2755" s="32"/>
      <c r="G2755" s="32"/>
      <c r="H2755" s="32"/>
      <c r="I2755" s="32"/>
      <c r="J2755" s="32"/>
      <c r="K2755" s="32"/>
      <c r="L2755" s="32"/>
      <c r="M2755" s="32"/>
      <c r="N2755" s="32"/>
      <c r="O2755" s="32"/>
      <c r="P2755" s="32"/>
      <c r="Q2755" s="32"/>
    </row>
    <row r="2756" spans="6:17" x14ac:dyDescent="0.2">
      <c r="F2756" s="32"/>
      <c r="G2756" s="32"/>
      <c r="H2756" s="32"/>
      <c r="I2756" s="32"/>
      <c r="J2756" s="32"/>
      <c r="K2756" s="32"/>
      <c r="L2756" s="32"/>
      <c r="M2756" s="32"/>
      <c r="N2756" s="32"/>
      <c r="O2756" s="32"/>
      <c r="P2756" s="32"/>
      <c r="Q2756" s="32"/>
    </row>
    <row r="2757" spans="6:17" x14ac:dyDescent="0.2">
      <c r="F2757" s="32"/>
      <c r="G2757" s="32"/>
      <c r="H2757" s="32"/>
      <c r="I2757" s="32"/>
      <c r="J2757" s="32"/>
      <c r="K2757" s="32"/>
      <c r="L2757" s="32"/>
      <c r="M2757" s="32"/>
      <c r="N2757" s="32"/>
      <c r="O2757" s="32"/>
      <c r="P2757" s="32"/>
      <c r="Q2757" s="32"/>
    </row>
    <row r="2758" spans="6:17" x14ac:dyDescent="0.2">
      <c r="F2758" s="32"/>
      <c r="G2758" s="32"/>
      <c r="H2758" s="32"/>
      <c r="I2758" s="32"/>
      <c r="J2758" s="32"/>
      <c r="K2758" s="32"/>
      <c r="L2758" s="32"/>
      <c r="M2758" s="32"/>
      <c r="N2758" s="32"/>
      <c r="O2758" s="32"/>
      <c r="P2758" s="32"/>
      <c r="Q2758" s="32"/>
    </row>
    <row r="2759" spans="6:17" x14ac:dyDescent="0.2">
      <c r="F2759" s="32"/>
      <c r="G2759" s="32"/>
      <c r="H2759" s="32"/>
      <c r="I2759" s="32"/>
      <c r="J2759" s="32"/>
      <c r="K2759" s="32"/>
      <c r="L2759" s="32"/>
      <c r="M2759" s="32"/>
      <c r="N2759" s="32"/>
      <c r="O2759" s="32"/>
      <c r="P2759" s="32"/>
      <c r="Q2759" s="32"/>
    </row>
    <row r="2760" spans="6:17" x14ac:dyDescent="0.2">
      <c r="F2760" s="32"/>
      <c r="G2760" s="32"/>
      <c r="H2760" s="32"/>
      <c r="I2760" s="32"/>
      <c r="J2760" s="32"/>
      <c r="K2760" s="32"/>
      <c r="L2760" s="32"/>
      <c r="M2760" s="32"/>
      <c r="N2760" s="32"/>
      <c r="O2760" s="32"/>
      <c r="P2760" s="32"/>
      <c r="Q2760" s="32"/>
    </row>
    <row r="2761" spans="6:17" x14ac:dyDescent="0.2">
      <c r="F2761" s="32"/>
      <c r="G2761" s="32"/>
      <c r="H2761" s="32"/>
      <c r="I2761" s="32"/>
      <c r="J2761" s="32"/>
      <c r="K2761" s="32"/>
      <c r="L2761" s="32"/>
      <c r="M2761" s="32"/>
      <c r="N2761" s="32"/>
      <c r="O2761" s="32"/>
      <c r="P2761" s="32"/>
      <c r="Q2761" s="32"/>
    </row>
    <row r="2762" spans="6:17" x14ac:dyDescent="0.2">
      <c r="F2762" s="32"/>
      <c r="G2762" s="32"/>
      <c r="H2762" s="32"/>
      <c r="I2762" s="32"/>
      <c r="J2762" s="32"/>
      <c r="K2762" s="32"/>
      <c r="L2762" s="32"/>
      <c r="M2762" s="32"/>
      <c r="N2762" s="32"/>
      <c r="O2762" s="32"/>
      <c r="P2762" s="32"/>
      <c r="Q2762" s="32"/>
    </row>
    <row r="2763" spans="6:17" x14ac:dyDescent="0.2">
      <c r="F2763" s="32"/>
      <c r="G2763" s="32"/>
      <c r="H2763" s="32"/>
      <c r="I2763" s="32"/>
      <c r="J2763" s="32"/>
      <c r="K2763" s="32"/>
      <c r="L2763" s="32"/>
      <c r="M2763" s="32"/>
      <c r="N2763" s="32"/>
      <c r="O2763" s="32"/>
      <c r="P2763" s="32"/>
      <c r="Q2763" s="32"/>
    </row>
    <row r="2764" spans="6:17" x14ac:dyDescent="0.2">
      <c r="F2764" s="32"/>
      <c r="G2764" s="32"/>
      <c r="H2764" s="32"/>
      <c r="I2764" s="32"/>
      <c r="J2764" s="32"/>
      <c r="K2764" s="32"/>
      <c r="L2764" s="32"/>
      <c r="M2764" s="32"/>
      <c r="N2764" s="32"/>
      <c r="O2764" s="32"/>
      <c r="P2764" s="32"/>
      <c r="Q2764" s="32"/>
    </row>
    <row r="2765" spans="6:17" x14ac:dyDescent="0.2">
      <c r="F2765" s="32"/>
      <c r="G2765" s="32"/>
      <c r="H2765" s="32"/>
      <c r="I2765" s="32"/>
      <c r="J2765" s="32"/>
      <c r="K2765" s="32"/>
      <c r="L2765" s="32"/>
      <c r="M2765" s="32"/>
      <c r="N2765" s="32"/>
      <c r="O2765" s="32"/>
      <c r="P2765" s="32"/>
      <c r="Q2765" s="32"/>
    </row>
    <row r="2766" spans="6:17" x14ac:dyDescent="0.2">
      <c r="F2766" s="32"/>
      <c r="G2766" s="32"/>
      <c r="H2766" s="32"/>
      <c r="I2766" s="32"/>
      <c r="J2766" s="32"/>
      <c r="K2766" s="32"/>
      <c r="L2766" s="32"/>
      <c r="M2766" s="32"/>
      <c r="N2766" s="32"/>
      <c r="O2766" s="32"/>
      <c r="P2766" s="32"/>
      <c r="Q2766" s="32"/>
    </row>
    <row r="2767" spans="6:17" x14ac:dyDescent="0.2">
      <c r="F2767" s="32"/>
      <c r="G2767" s="32"/>
      <c r="H2767" s="32"/>
      <c r="I2767" s="32"/>
      <c r="J2767" s="32"/>
      <c r="K2767" s="32"/>
      <c r="L2767" s="32"/>
      <c r="M2767" s="32"/>
      <c r="N2767" s="32"/>
      <c r="O2767" s="32"/>
      <c r="P2767" s="32"/>
      <c r="Q2767" s="32"/>
    </row>
    <row r="2768" spans="6:17" x14ac:dyDescent="0.2"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</row>
    <row r="2769" spans="6:17" x14ac:dyDescent="0.2">
      <c r="F2769" s="32"/>
      <c r="G2769" s="32"/>
      <c r="H2769" s="32"/>
      <c r="I2769" s="32"/>
      <c r="J2769" s="32"/>
      <c r="K2769" s="32"/>
      <c r="L2769" s="32"/>
      <c r="M2769" s="32"/>
      <c r="N2769" s="32"/>
      <c r="O2769" s="32"/>
      <c r="P2769" s="32"/>
      <c r="Q2769" s="32"/>
    </row>
    <row r="2770" spans="6:17" x14ac:dyDescent="0.2">
      <c r="F2770" s="32"/>
      <c r="G2770" s="32"/>
      <c r="H2770" s="32"/>
      <c r="I2770" s="32"/>
      <c r="J2770" s="32"/>
      <c r="K2770" s="32"/>
      <c r="L2770" s="32"/>
      <c r="M2770" s="32"/>
      <c r="N2770" s="32"/>
      <c r="O2770" s="32"/>
      <c r="P2770" s="32"/>
      <c r="Q2770" s="32"/>
    </row>
    <row r="2771" spans="6:17" x14ac:dyDescent="0.2">
      <c r="F2771" s="32"/>
      <c r="G2771" s="32"/>
      <c r="H2771" s="32"/>
      <c r="I2771" s="32"/>
      <c r="J2771" s="32"/>
      <c r="K2771" s="32"/>
      <c r="L2771" s="32"/>
      <c r="M2771" s="32"/>
      <c r="N2771" s="32"/>
      <c r="O2771" s="32"/>
      <c r="P2771" s="32"/>
      <c r="Q2771" s="32"/>
    </row>
    <row r="2772" spans="6:17" x14ac:dyDescent="0.2">
      <c r="F2772" s="32"/>
      <c r="G2772" s="32"/>
      <c r="H2772" s="32"/>
      <c r="I2772" s="32"/>
      <c r="J2772" s="32"/>
      <c r="K2772" s="32"/>
      <c r="L2772" s="32"/>
      <c r="M2772" s="32"/>
      <c r="N2772" s="32"/>
      <c r="O2772" s="32"/>
      <c r="P2772" s="32"/>
      <c r="Q2772" s="32"/>
    </row>
    <row r="2773" spans="6:17" x14ac:dyDescent="0.2">
      <c r="F2773" s="32"/>
      <c r="G2773" s="32"/>
      <c r="H2773" s="32"/>
      <c r="I2773" s="32"/>
      <c r="J2773" s="32"/>
      <c r="K2773" s="32"/>
      <c r="L2773" s="32"/>
      <c r="M2773" s="32"/>
      <c r="N2773" s="32"/>
      <c r="O2773" s="32"/>
      <c r="P2773" s="32"/>
      <c r="Q2773" s="32"/>
    </row>
    <row r="2774" spans="6:17" x14ac:dyDescent="0.2">
      <c r="F2774" s="32"/>
      <c r="G2774" s="32"/>
      <c r="H2774" s="32"/>
      <c r="I2774" s="32"/>
      <c r="J2774" s="32"/>
      <c r="K2774" s="32"/>
      <c r="L2774" s="32"/>
      <c r="M2774" s="32"/>
      <c r="N2774" s="32"/>
      <c r="O2774" s="32"/>
      <c r="P2774" s="32"/>
      <c r="Q2774" s="32"/>
    </row>
    <row r="2775" spans="6:17" x14ac:dyDescent="0.2">
      <c r="F2775" s="32"/>
      <c r="G2775" s="32"/>
      <c r="H2775" s="32"/>
      <c r="I2775" s="32"/>
      <c r="J2775" s="32"/>
      <c r="K2775" s="32"/>
      <c r="L2775" s="32"/>
      <c r="M2775" s="32"/>
      <c r="N2775" s="32"/>
      <c r="O2775" s="32"/>
      <c r="P2775" s="32"/>
      <c r="Q2775" s="32"/>
    </row>
    <row r="2776" spans="6:17" x14ac:dyDescent="0.2">
      <c r="F2776" s="32"/>
      <c r="G2776" s="32"/>
      <c r="H2776" s="32"/>
      <c r="I2776" s="32"/>
      <c r="J2776" s="32"/>
      <c r="K2776" s="32"/>
      <c r="L2776" s="32"/>
      <c r="M2776" s="32"/>
      <c r="N2776" s="32"/>
      <c r="O2776" s="32"/>
      <c r="P2776" s="32"/>
      <c r="Q2776" s="32"/>
    </row>
    <row r="2777" spans="6:17" x14ac:dyDescent="0.2">
      <c r="F2777" s="32"/>
      <c r="G2777" s="32"/>
      <c r="H2777" s="32"/>
      <c r="I2777" s="32"/>
      <c r="J2777" s="32"/>
      <c r="K2777" s="32"/>
      <c r="L2777" s="32"/>
      <c r="M2777" s="32"/>
      <c r="N2777" s="32"/>
      <c r="O2777" s="32"/>
      <c r="P2777" s="32"/>
      <c r="Q2777" s="32"/>
    </row>
    <row r="2778" spans="6:17" x14ac:dyDescent="0.2">
      <c r="F2778" s="32"/>
      <c r="G2778" s="32"/>
      <c r="H2778" s="32"/>
      <c r="I2778" s="32"/>
      <c r="J2778" s="32"/>
      <c r="K2778" s="32"/>
      <c r="L2778" s="32"/>
      <c r="M2778" s="32"/>
      <c r="N2778" s="32"/>
      <c r="O2778" s="32"/>
      <c r="P2778" s="32"/>
      <c r="Q2778" s="32"/>
    </row>
    <row r="2779" spans="6:17" x14ac:dyDescent="0.2">
      <c r="F2779" s="32"/>
      <c r="G2779" s="32"/>
      <c r="H2779" s="32"/>
      <c r="I2779" s="32"/>
      <c r="J2779" s="32"/>
      <c r="K2779" s="32"/>
      <c r="L2779" s="32"/>
      <c r="M2779" s="32"/>
      <c r="N2779" s="32"/>
      <c r="O2779" s="32"/>
      <c r="P2779" s="32"/>
      <c r="Q2779" s="32"/>
    </row>
    <row r="2780" spans="6:17" x14ac:dyDescent="0.2">
      <c r="F2780" s="32"/>
      <c r="G2780" s="32"/>
      <c r="H2780" s="32"/>
      <c r="I2780" s="32"/>
      <c r="J2780" s="32"/>
      <c r="K2780" s="32"/>
      <c r="L2780" s="32"/>
      <c r="M2780" s="32"/>
      <c r="N2780" s="32"/>
      <c r="O2780" s="32"/>
      <c r="P2780" s="32"/>
      <c r="Q2780" s="32"/>
    </row>
    <row r="2781" spans="6:17" x14ac:dyDescent="0.2">
      <c r="F2781" s="32"/>
      <c r="G2781" s="32"/>
      <c r="H2781" s="32"/>
      <c r="I2781" s="32"/>
      <c r="J2781" s="32"/>
      <c r="K2781" s="32"/>
      <c r="L2781" s="32"/>
      <c r="M2781" s="32"/>
      <c r="N2781" s="32"/>
      <c r="O2781" s="32"/>
      <c r="P2781" s="32"/>
      <c r="Q2781" s="32"/>
    </row>
    <row r="2782" spans="6:17" x14ac:dyDescent="0.2">
      <c r="F2782" s="32"/>
      <c r="G2782" s="32"/>
      <c r="H2782" s="32"/>
      <c r="I2782" s="32"/>
      <c r="J2782" s="32"/>
      <c r="K2782" s="32"/>
      <c r="L2782" s="32"/>
      <c r="M2782" s="32"/>
      <c r="N2782" s="32"/>
      <c r="O2782" s="32"/>
      <c r="P2782" s="32"/>
      <c r="Q2782" s="32"/>
    </row>
    <row r="2783" spans="6:17" x14ac:dyDescent="0.2">
      <c r="F2783" s="32"/>
      <c r="G2783" s="32"/>
      <c r="H2783" s="32"/>
      <c r="I2783" s="32"/>
      <c r="J2783" s="32"/>
      <c r="K2783" s="32"/>
      <c r="L2783" s="32"/>
      <c r="M2783" s="32"/>
      <c r="N2783" s="32"/>
      <c r="O2783" s="32"/>
      <c r="P2783" s="32"/>
      <c r="Q2783" s="32"/>
    </row>
    <row r="2784" spans="6:17" x14ac:dyDescent="0.2"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</row>
    <row r="2785" spans="6:17" x14ac:dyDescent="0.2">
      <c r="F2785" s="32"/>
      <c r="G2785" s="32"/>
      <c r="H2785" s="32"/>
      <c r="I2785" s="32"/>
      <c r="J2785" s="32"/>
      <c r="K2785" s="32"/>
      <c r="L2785" s="32"/>
      <c r="M2785" s="32"/>
      <c r="N2785" s="32"/>
      <c r="O2785" s="32"/>
      <c r="P2785" s="32"/>
      <c r="Q2785" s="32"/>
    </row>
    <row r="2786" spans="6:17" x14ac:dyDescent="0.2">
      <c r="F2786" s="32"/>
      <c r="G2786" s="32"/>
      <c r="H2786" s="32"/>
      <c r="I2786" s="32"/>
      <c r="J2786" s="32"/>
      <c r="K2786" s="32"/>
      <c r="L2786" s="32"/>
      <c r="M2786" s="32"/>
      <c r="N2786" s="32"/>
      <c r="O2786" s="32"/>
      <c r="P2786" s="32"/>
      <c r="Q2786" s="32"/>
    </row>
    <row r="2787" spans="6:17" x14ac:dyDescent="0.2">
      <c r="F2787" s="32"/>
      <c r="G2787" s="32"/>
      <c r="H2787" s="32"/>
      <c r="I2787" s="32"/>
      <c r="J2787" s="32"/>
      <c r="K2787" s="32"/>
      <c r="L2787" s="32"/>
      <c r="M2787" s="32"/>
      <c r="N2787" s="32"/>
      <c r="O2787" s="32"/>
      <c r="P2787" s="32"/>
      <c r="Q2787" s="32"/>
    </row>
    <row r="2788" spans="6:17" x14ac:dyDescent="0.2">
      <c r="F2788" s="32"/>
      <c r="G2788" s="32"/>
      <c r="H2788" s="32"/>
      <c r="I2788" s="32"/>
      <c r="J2788" s="32"/>
      <c r="K2788" s="32"/>
      <c r="L2788" s="32"/>
      <c r="M2788" s="32"/>
      <c r="N2788" s="32"/>
      <c r="O2788" s="32"/>
      <c r="P2788" s="32"/>
      <c r="Q2788" s="32"/>
    </row>
    <row r="2789" spans="6:17" x14ac:dyDescent="0.2">
      <c r="F2789" s="32"/>
      <c r="G2789" s="32"/>
      <c r="H2789" s="32"/>
      <c r="I2789" s="32"/>
      <c r="J2789" s="32"/>
      <c r="K2789" s="32"/>
      <c r="L2789" s="32"/>
      <c r="M2789" s="32"/>
      <c r="N2789" s="32"/>
      <c r="O2789" s="32"/>
      <c r="P2789" s="32"/>
      <c r="Q2789" s="32"/>
    </row>
    <row r="2790" spans="6:17" x14ac:dyDescent="0.2">
      <c r="F2790" s="32"/>
      <c r="G2790" s="32"/>
      <c r="H2790" s="32"/>
      <c r="I2790" s="32"/>
      <c r="J2790" s="32"/>
      <c r="K2790" s="32"/>
      <c r="L2790" s="32"/>
      <c r="M2790" s="32"/>
      <c r="N2790" s="32"/>
      <c r="O2790" s="32"/>
      <c r="P2790" s="32"/>
      <c r="Q2790" s="32"/>
    </row>
    <row r="2791" spans="6:17" x14ac:dyDescent="0.2">
      <c r="F2791" s="32"/>
      <c r="G2791" s="32"/>
      <c r="H2791" s="32"/>
      <c r="I2791" s="32"/>
      <c r="J2791" s="32"/>
      <c r="K2791" s="32"/>
      <c r="L2791" s="32"/>
      <c r="M2791" s="32"/>
      <c r="N2791" s="32"/>
      <c r="O2791" s="32"/>
      <c r="P2791" s="32"/>
      <c r="Q2791" s="32"/>
    </row>
    <row r="2792" spans="6:17" x14ac:dyDescent="0.2">
      <c r="F2792" s="32"/>
      <c r="G2792" s="32"/>
      <c r="H2792" s="32"/>
      <c r="I2792" s="32"/>
      <c r="J2792" s="32"/>
      <c r="K2792" s="32"/>
      <c r="L2792" s="32"/>
      <c r="M2792" s="32"/>
      <c r="N2792" s="32"/>
      <c r="O2792" s="32"/>
      <c r="P2792" s="32"/>
      <c r="Q2792" s="32"/>
    </row>
    <row r="2793" spans="6:17" x14ac:dyDescent="0.2">
      <c r="F2793" s="32"/>
      <c r="G2793" s="32"/>
      <c r="H2793" s="32"/>
      <c r="I2793" s="32"/>
      <c r="J2793" s="32"/>
      <c r="K2793" s="32"/>
      <c r="L2793" s="32"/>
      <c r="M2793" s="32"/>
      <c r="N2793" s="32"/>
      <c r="O2793" s="32"/>
      <c r="P2793" s="32"/>
      <c r="Q2793" s="32"/>
    </row>
    <row r="2794" spans="6:17" x14ac:dyDescent="0.2">
      <c r="F2794" s="32"/>
      <c r="G2794" s="32"/>
      <c r="H2794" s="32"/>
      <c r="I2794" s="32"/>
      <c r="J2794" s="32"/>
      <c r="K2794" s="32"/>
      <c r="L2794" s="32"/>
      <c r="M2794" s="32"/>
      <c r="N2794" s="32"/>
      <c r="O2794" s="32"/>
      <c r="P2794" s="32"/>
      <c r="Q2794" s="32"/>
    </row>
    <row r="2795" spans="6:17" x14ac:dyDescent="0.2">
      <c r="F2795" s="32"/>
      <c r="G2795" s="32"/>
      <c r="H2795" s="32"/>
      <c r="I2795" s="32"/>
      <c r="J2795" s="32"/>
      <c r="K2795" s="32"/>
      <c r="L2795" s="32"/>
      <c r="M2795" s="32"/>
      <c r="N2795" s="32"/>
      <c r="O2795" s="32"/>
      <c r="P2795" s="32"/>
      <c r="Q2795" s="32"/>
    </row>
    <row r="2796" spans="6:17" x14ac:dyDescent="0.2">
      <c r="F2796" s="32"/>
      <c r="G2796" s="32"/>
      <c r="H2796" s="32"/>
      <c r="I2796" s="32"/>
      <c r="J2796" s="32"/>
      <c r="K2796" s="32"/>
      <c r="L2796" s="32"/>
      <c r="M2796" s="32"/>
      <c r="N2796" s="32"/>
      <c r="O2796" s="32"/>
      <c r="P2796" s="32"/>
      <c r="Q2796" s="32"/>
    </row>
    <row r="2797" spans="6:17" x14ac:dyDescent="0.2">
      <c r="F2797" s="32"/>
      <c r="G2797" s="32"/>
      <c r="H2797" s="32"/>
      <c r="I2797" s="32"/>
      <c r="J2797" s="32"/>
      <c r="K2797" s="32"/>
      <c r="L2797" s="32"/>
      <c r="M2797" s="32"/>
      <c r="N2797" s="32"/>
      <c r="O2797" s="32"/>
      <c r="P2797" s="32"/>
      <c r="Q2797" s="32"/>
    </row>
    <row r="2798" spans="6:17" x14ac:dyDescent="0.2">
      <c r="F2798" s="32"/>
      <c r="G2798" s="32"/>
      <c r="H2798" s="32"/>
      <c r="I2798" s="32"/>
      <c r="J2798" s="32"/>
      <c r="K2798" s="32"/>
      <c r="L2798" s="32"/>
      <c r="M2798" s="32"/>
      <c r="N2798" s="32"/>
      <c r="O2798" s="32"/>
      <c r="P2798" s="32"/>
      <c r="Q2798" s="32"/>
    </row>
    <row r="2799" spans="6:17" x14ac:dyDescent="0.2">
      <c r="F2799" s="32"/>
      <c r="G2799" s="32"/>
      <c r="H2799" s="32"/>
      <c r="I2799" s="32"/>
      <c r="J2799" s="32"/>
      <c r="K2799" s="32"/>
      <c r="L2799" s="32"/>
      <c r="M2799" s="32"/>
      <c r="N2799" s="32"/>
      <c r="O2799" s="32"/>
      <c r="P2799" s="32"/>
      <c r="Q2799" s="32"/>
    </row>
    <row r="2800" spans="6:17" x14ac:dyDescent="0.2"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</row>
    <row r="2801" spans="6:17" x14ac:dyDescent="0.2">
      <c r="F2801" s="32"/>
      <c r="G2801" s="32"/>
      <c r="H2801" s="32"/>
      <c r="I2801" s="32"/>
      <c r="J2801" s="32"/>
      <c r="K2801" s="32"/>
      <c r="L2801" s="32"/>
      <c r="M2801" s="32"/>
      <c r="N2801" s="32"/>
      <c r="O2801" s="32"/>
      <c r="P2801" s="32"/>
      <c r="Q2801" s="32"/>
    </row>
    <row r="2802" spans="6:17" x14ac:dyDescent="0.2">
      <c r="F2802" s="32"/>
      <c r="G2802" s="32"/>
      <c r="H2802" s="32"/>
      <c r="I2802" s="32"/>
      <c r="J2802" s="32"/>
      <c r="K2802" s="32"/>
      <c r="L2802" s="32"/>
      <c r="M2802" s="32"/>
      <c r="N2802" s="32"/>
      <c r="O2802" s="32"/>
      <c r="P2802" s="32"/>
      <c r="Q2802" s="32"/>
    </row>
    <row r="2803" spans="6:17" x14ac:dyDescent="0.2">
      <c r="F2803" s="32"/>
      <c r="G2803" s="32"/>
      <c r="H2803" s="32"/>
      <c r="I2803" s="32"/>
      <c r="J2803" s="32"/>
      <c r="K2803" s="32"/>
      <c r="L2803" s="32"/>
      <c r="M2803" s="32"/>
      <c r="N2803" s="32"/>
      <c r="O2803" s="32"/>
      <c r="P2803" s="32"/>
      <c r="Q2803" s="32"/>
    </row>
    <row r="2804" spans="6:17" x14ac:dyDescent="0.2">
      <c r="F2804" s="32"/>
      <c r="G2804" s="32"/>
      <c r="H2804" s="32"/>
      <c r="I2804" s="32"/>
      <c r="J2804" s="32"/>
      <c r="K2804" s="32"/>
      <c r="L2804" s="32"/>
      <c r="M2804" s="32"/>
      <c r="N2804" s="32"/>
      <c r="O2804" s="32"/>
      <c r="P2804" s="32"/>
      <c r="Q2804" s="32"/>
    </row>
    <row r="2805" spans="6:17" x14ac:dyDescent="0.2">
      <c r="F2805" s="32"/>
      <c r="G2805" s="32"/>
      <c r="H2805" s="32"/>
      <c r="I2805" s="32"/>
      <c r="J2805" s="32"/>
      <c r="K2805" s="32"/>
      <c r="L2805" s="32"/>
      <c r="M2805" s="32"/>
      <c r="N2805" s="32"/>
      <c r="O2805" s="32"/>
      <c r="P2805" s="32"/>
      <c r="Q2805" s="32"/>
    </row>
    <row r="2806" spans="6:17" x14ac:dyDescent="0.2">
      <c r="F2806" s="32"/>
      <c r="G2806" s="32"/>
      <c r="H2806" s="32"/>
      <c r="I2806" s="32"/>
      <c r="J2806" s="32"/>
      <c r="K2806" s="32"/>
      <c r="L2806" s="32"/>
      <c r="M2806" s="32"/>
      <c r="N2806" s="32"/>
      <c r="O2806" s="32"/>
      <c r="P2806" s="32"/>
      <c r="Q2806" s="32"/>
    </row>
    <row r="2807" spans="6:17" x14ac:dyDescent="0.2">
      <c r="F2807" s="32"/>
      <c r="G2807" s="32"/>
      <c r="H2807" s="32"/>
      <c r="I2807" s="32"/>
      <c r="J2807" s="32"/>
      <c r="K2807" s="32"/>
      <c r="L2807" s="32"/>
      <c r="M2807" s="32"/>
      <c r="N2807" s="32"/>
      <c r="O2807" s="32"/>
      <c r="P2807" s="32"/>
      <c r="Q2807" s="32"/>
    </row>
    <row r="2808" spans="6:17" x14ac:dyDescent="0.2">
      <c r="F2808" s="32"/>
      <c r="G2808" s="32"/>
      <c r="H2808" s="32"/>
      <c r="I2808" s="32"/>
      <c r="J2808" s="32"/>
      <c r="K2808" s="32"/>
      <c r="L2808" s="32"/>
      <c r="M2808" s="32"/>
      <c r="N2808" s="32"/>
      <c r="O2808" s="32"/>
      <c r="P2808" s="32"/>
      <c r="Q2808" s="32"/>
    </row>
    <row r="2809" spans="6:17" x14ac:dyDescent="0.2">
      <c r="F2809" s="32"/>
      <c r="G2809" s="32"/>
      <c r="H2809" s="32"/>
      <c r="I2809" s="32"/>
      <c r="J2809" s="32"/>
      <c r="K2809" s="32"/>
      <c r="L2809" s="32"/>
      <c r="M2809" s="32"/>
      <c r="N2809" s="32"/>
      <c r="O2809" s="32"/>
      <c r="P2809" s="32"/>
      <c r="Q2809" s="32"/>
    </row>
    <row r="2810" spans="6:17" x14ac:dyDescent="0.2">
      <c r="F2810" s="32"/>
      <c r="G2810" s="32"/>
      <c r="H2810" s="32"/>
      <c r="I2810" s="32"/>
      <c r="J2810" s="32"/>
      <c r="K2810" s="32"/>
      <c r="L2810" s="32"/>
      <c r="M2810" s="32"/>
      <c r="N2810" s="32"/>
      <c r="O2810" s="32"/>
      <c r="P2810" s="32"/>
      <c r="Q2810" s="32"/>
    </row>
    <row r="2811" spans="6:17" x14ac:dyDescent="0.2">
      <c r="F2811" s="32"/>
      <c r="G2811" s="32"/>
      <c r="H2811" s="32"/>
      <c r="I2811" s="32"/>
      <c r="J2811" s="32"/>
      <c r="K2811" s="32"/>
      <c r="L2811" s="32"/>
      <c r="M2811" s="32"/>
      <c r="N2811" s="32"/>
      <c r="O2811" s="32"/>
      <c r="P2811" s="32"/>
      <c r="Q2811" s="32"/>
    </row>
    <row r="2812" spans="6:17" x14ac:dyDescent="0.2">
      <c r="F2812" s="32"/>
      <c r="G2812" s="32"/>
      <c r="H2812" s="32"/>
      <c r="I2812" s="32"/>
      <c r="J2812" s="32"/>
      <c r="K2812" s="32"/>
      <c r="L2812" s="32"/>
      <c r="M2812" s="32"/>
      <c r="N2812" s="32"/>
      <c r="O2812" s="32"/>
      <c r="P2812" s="32"/>
      <c r="Q2812" s="32"/>
    </row>
    <row r="2813" spans="6:17" x14ac:dyDescent="0.2">
      <c r="F2813" s="32"/>
      <c r="G2813" s="32"/>
      <c r="H2813" s="32"/>
      <c r="I2813" s="32"/>
      <c r="J2813" s="32"/>
      <c r="K2813" s="32"/>
      <c r="L2813" s="32"/>
      <c r="M2813" s="32"/>
      <c r="N2813" s="32"/>
      <c r="O2813" s="32"/>
      <c r="P2813" s="32"/>
      <c r="Q2813" s="32"/>
    </row>
    <row r="2814" spans="6:17" x14ac:dyDescent="0.2">
      <c r="F2814" s="32"/>
      <c r="G2814" s="32"/>
      <c r="H2814" s="32"/>
      <c r="I2814" s="32"/>
      <c r="J2814" s="32"/>
      <c r="K2814" s="32"/>
      <c r="L2814" s="32"/>
      <c r="M2814" s="32"/>
      <c r="N2814" s="32"/>
      <c r="O2814" s="32"/>
      <c r="P2814" s="32"/>
      <c r="Q2814" s="32"/>
    </row>
    <row r="2815" spans="6:17" x14ac:dyDescent="0.2">
      <c r="F2815" s="32"/>
      <c r="G2815" s="32"/>
      <c r="H2815" s="32"/>
      <c r="I2815" s="32"/>
      <c r="J2815" s="32"/>
      <c r="K2815" s="32"/>
      <c r="L2815" s="32"/>
      <c r="M2815" s="32"/>
      <c r="N2815" s="32"/>
      <c r="O2815" s="32"/>
      <c r="P2815" s="32"/>
      <c r="Q2815" s="32"/>
    </row>
    <row r="2816" spans="6:17" x14ac:dyDescent="0.2"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</row>
    <row r="2817" spans="6:17" x14ac:dyDescent="0.2">
      <c r="F2817" s="32"/>
      <c r="G2817" s="32"/>
      <c r="H2817" s="32"/>
      <c r="I2817" s="32"/>
      <c r="J2817" s="32"/>
      <c r="K2817" s="32"/>
      <c r="L2817" s="32"/>
      <c r="M2817" s="32"/>
      <c r="N2817" s="32"/>
      <c r="O2817" s="32"/>
      <c r="P2817" s="32"/>
      <c r="Q2817" s="32"/>
    </row>
    <row r="2818" spans="6:17" x14ac:dyDescent="0.2">
      <c r="F2818" s="32"/>
      <c r="G2818" s="32"/>
      <c r="H2818" s="32"/>
      <c r="I2818" s="32"/>
      <c r="J2818" s="32"/>
      <c r="K2818" s="32"/>
      <c r="L2818" s="32"/>
      <c r="M2818" s="32"/>
      <c r="N2818" s="32"/>
      <c r="O2818" s="32"/>
      <c r="P2818" s="32"/>
      <c r="Q2818" s="32"/>
    </row>
    <row r="2819" spans="6:17" x14ac:dyDescent="0.2">
      <c r="F2819" s="32"/>
      <c r="G2819" s="32"/>
      <c r="H2819" s="32"/>
      <c r="I2819" s="32"/>
      <c r="J2819" s="32"/>
      <c r="K2819" s="32"/>
      <c r="L2819" s="32"/>
      <c r="M2819" s="32"/>
      <c r="N2819" s="32"/>
      <c r="O2819" s="32"/>
      <c r="P2819" s="32"/>
      <c r="Q2819" s="32"/>
    </row>
    <row r="2820" spans="6:17" x14ac:dyDescent="0.2">
      <c r="F2820" s="32"/>
      <c r="G2820" s="32"/>
      <c r="H2820" s="32"/>
      <c r="I2820" s="32"/>
      <c r="J2820" s="32"/>
      <c r="K2820" s="32"/>
      <c r="L2820" s="32"/>
      <c r="M2820" s="32"/>
      <c r="N2820" s="32"/>
      <c r="O2820" s="32"/>
      <c r="P2820" s="32"/>
      <c r="Q2820" s="32"/>
    </row>
    <row r="2821" spans="6:17" x14ac:dyDescent="0.2">
      <c r="F2821" s="32"/>
      <c r="G2821" s="32"/>
      <c r="H2821" s="32"/>
      <c r="I2821" s="32"/>
      <c r="J2821" s="32"/>
      <c r="K2821" s="32"/>
      <c r="L2821" s="32"/>
      <c r="M2821" s="32"/>
      <c r="N2821" s="32"/>
      <c r="O2821" s="32"/>
      <c r="P2821" s="32"/>
      <c r="Q2821" s="32"/>
    </row>
    <row r="2822" spans="6:17" x14ac:dyDescent="0.2">
      <c r="F2822" s="32"/>
      <c r="G2822" s="32"/>
      <c r="H2822" s="32"/>
      <c r="I2822" s="32"/>
      <c r="J2822" s="32"/>
      <c r="K2822" s="32"/>
      <c r="L2822" s="32"/>
      <c r="M2822" s="32"/>
      <c r="N2822" s="32"/>
      <c r="O2822" s="32"/>
      <c r="P2822" s="32"/>
      <c r="Q2822" s="32"/>
    </row>
    <row r="2823" spans="6:17" x14ac:dyDescent="0.2">
      <c r="F2823" s="32"/>
      <c r="G2823" s="32"/>
      <c r="H2823" s="32"/>
      <c r="I2823" s="32"/>
      <c r="J2823" s="32"/>
      <c r="K2823" s="32"/>
      <c r="L2823" s="32"/>
      <c r="M2823" s="32"/>
      <c r="N2823" s="32"/>
      <c r="O2823" s="32"/>
      <c r="P2823" s="32"/>
      <c r="Q2823" s="32"/>
    </row>
    <row r="2824" spans="6:17" x14ac:dyDescent="0.2">
      <c r="F2824" s="32"/>
      <c r="G2824" s="32"/>
      <c r="H2824" s="32"/>
      <c r="I2824" s="32"/>
      <c r="J2824" s="32"/>
      <c r="K2824" s="32"/>
      <c r="L2824" s="32"/>
      <c r="M2824" s="32"/>
      <c r="N2824" s="32"/>
      <c r="O2824" s="32"/>
      <c r="P2824" s="32"/>
      <c r="Q2824" s="32"/>
    </row>
    <row r="2825" spans="6:17" x14ac:dyDescent="0.2">
      <c r="F2825" s="32"/>
      <c r="G2825" s="32"/>
      <c r="H2825" s="32"/>
      <c r="I2825" s="32"/>
      <c r="J2825" s="32"/>
      <c r="K2825" s="32"/>
      <c r="L2825" s="32"/>
      <c r="M2825" s="32"/>
      <c r="N2825" s="32"/>
      <c r="O2825" s="32"/>
      <c r="P2825" s="32"/>
      <c r="Q2825" s="32"/>
    </row>
    <row r="2826" spans="6:17" x14ac:dyDescent="0.2">
      <c r="F2826" s="32"/>
      <c r="G2826" s="32"/>
      <c r="H2826" s="32"/>
      <c r="I2826" s="32"/>
      <c r="J2826" s="32"/>
      <c r="K2826" s="32"/>
      <c r="L2826" s="32"/>
      <c r="M2826" s="32"/>
      <c r="N2826" s="32"/>
      <c r="O2826" s="32"/>
      <c r="P2826" s="32"/>
      <c r="Q2826" s="32"/>
    </row>
    <row r="2827" spans="6:17" x14ac:dyDescent="0.2">
      <c r="F2827" s="32"/>
      <c r="G2827" s="32"/>
      <c r="H2827" s="32"/>
      <c r="I2827" s="32"/>
      <c r="J2827" s="32"/>
      <c r="K2827" s="32"/>
      <c r="L2827" s="32"/>
      <c r="M2827" s="32"/>
      <c r="N2827" s="32"/>
      <c r="O2827" s="32"/>
      <c r="P2827" s="32"/>
      <c r="Q2827" s="32"/>
    </row>
    <row r="2828" spans="6:17" x14ac:dyDescent="0.2">
      <c r="F2828" s="32"/>
      <c r="G2828" s="32"/>
      <c r="H2828" s="32"/>
      <c r="I2828" s="32"/>
      <c r="J2828" s="32"/>
      <c r="K2828" s="32"/>
      <c r="L2828" s="32"/>
      <c r="M2828" s="32"/>
      <c r="N2828" s="32"/>
      <c r="O2828" s="32"/>
      <c r="P2828" s="32"/>
      <c r="Q2828" s="32"/>
    </row>
    <row r="2829" spans="6:17" x14ac:dyDescent="0.2">
      <c r="F2829" s="32"/>
      <c r="G2829" s="32"/>
      <c r="H2829" s="32"/>
      <c r="I2829" s="32"/>
      <c r="J2829" s="32"/>
      <c r="K2829" s="32"/>
      <c r="L2829" s="32"/>
      <c r="M2829" s="32"/>
      <c r="N2829" s="32"/>
      <c r="O2829" s="32"/>
      <c r="P2829" s="32"/>
      <c r="Q2829" s="32"/>
    </row>
    <row r="2830" spans="6:17" x14ac:dyDescent="0.2">
      <c r="F2830" s="32"/>
      <c r="G2830" s="32"/>
      <c r="H2830" s="32"/>
      <c r="I2830" s="32"/>
      <c r="J2830" s="32"/>
      <c r="K2830" s="32"/>
      <c r="L2830" s="32"/>
      <c r="M2830" s="32"/>
      <c r="N2830" s="32"/>
      <c r="O2830" s="32"/>
      <c r="P2830" s="32"/>
      <c r="Q2830" s="32"/>
    </row>
    <row r="2831" spans="6:17" x14ac:dyDescent="0.2">
      <c r="F2831" s="32"/>
      <c r="G2831" s="32"/>
      <c r="H2831" s="32"/>
      <c r="I2831" s="32"/>
      <c r="J2831" s="32"/>
      <c r="K2831" s="32"/>
      <c r="L2831" s="32"/>
      <c r="M2831" s="32"/>
      <c r="N2831" s="32"/>
      <c r="O2831" s="32"/>
      <c r="P2831" s="32"/>
      <c r="Q2831" s="32"/>
    </row>
    <row r="2832" spans="6:17" x14ac:dyDescent="0.2"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</row>
    <row r="2833" spans="6:17" x14ac:dyDescent="0.2">
      <c r="F2833" s="32"/>
      <c r="G2833" s="32"/>
      <c r="H2833" s="32"/>
      <c r="I2833" s="32"/>
      <c r="J2833" s="32"/>
      <c r="K2833" s="32"/>
      <c r="L2833" s="32"/>
      <c r="M2833" s="32"/>
      <c r="N2833" s="32"/>
      <c r="O2833" s="32"/>
      <c r="P2833" s="32"/>
      <c r="Q2833" s="32"/>
    </row>
    <row r="2834" spans="6:17" x14ac:dyDescent="0.2">
      <c r="F2834" s="32"/>
      <c r="G2834" s="32"/>
      <c r="H2834" s="32"/>
      <c r="I2834" s="32"/>
      <c r="J2834" s="32"/>
      <c r="K2834" s="32"/>
      <c r="L2834" s="32"/>
      <c r="M2834" s="32"/>
      <c r="N2834" s="32"/>
      <c r="O2834" s="32"/>
      <c r="P2834" s="32"/>
      <c r="Q2834" s="32"/>
    </row>
    <row r="2835" spans="6:17" x14ac:dyDescent="0.2">
      <c r="F2835" s="32"/>
      <c r="G2835" s="32"/>
      <c r="H2835" s="32"/>
      <c r="I2835" s="32"/>
      <c r="J2835" s="32"/>
      <c r="K2835" s="32"/>
      <c r="L2835" s="32"/>
      <c r="M2835" s="32"/>
      <c r="N2835" s="32"/>
      <c r="O2835" s="32"/>
      <c r="P2835" s="32"/>
      <c r="Q2835" s="32"/>
    </row>
    <row r="2836" spans="6:17" x14ac:dyDescent="0.2">
      <c r="F2836" s="32"/>
      <c r="G2836" s="32"/>
      <c r="H2836" s="32"/>
      <c r="I2836" s="32"/>
      <c r="J2836" s="32"/>
      <c r="K2836" s="32"/>
      <c r="L2836" s="32"/>
      <c r="M2836" s="32"/>
      <c r="N2836" s="32"/>
      <c r="O2836" s="32"/>
      <c r="P2836" s="32"/>
      <c r="Q2836" s="32"/>
    </row>
    <row r="2837" spans="6:17" x14ac:dyDescent="0.2">
      <c r="F2837" s="32"/>
      <c r="G2837" s="32"/>
      <c r="H2837" s="32"/>
      <c r="I2837" s="32"/>
      <c r="J2837" s="32"/>
      <c r="K2837" s="32"/>
      <c r="L2837" s="32"/>
      <c r="M2837" s="32"/>
      <c r="N2837" s="32"/>
      <c r="O2837" s="32"/>
      <c r="P2837" s="32"/>
      <c r="Q2837" s="32"/>
    </row>
    <row r="2838" spans="6:17" x14ac:dyDescent="0.2">
      <c r="F2838" s="32"/>
      <c r="G2838" s="32"/>
      <c r="H2838" s="32"/>
      <c r="I2838" s="32"/>
      <c r="J2838" s="32"/>
      <c r="K2838" s="32"/>
      <c r="L2838" s="32"/>
      <c r="M2838" s="32"/>
      <c r="N2838" s="32"/>
      <c r="O2838" s="32"/>
      <c r="P2838" s="32"/>
      <c r="Q2838" s="32"/>
    </row>
    <row r="2839" spans="6:17" x14ac:dyDescent="0.2">
      <c r="F2839" s="32"/>
      <c r="G2839" s="32"/>
      <c r="H2839" s="32"/>
      <c r="I2839" s="32"/>
      <c r="J2839" s="32"/>
      <c r="K2839" s="32"/>
      <c r="L2839" s="32"/>
      <c r="M2839" s="32"/>
      <c r="N2839" s="32"/>
      <c r="O2839" s="32"/>
      <c r="P2839" s="32"/>
      <c r="Q2839" s="32"/>
    </row>
    <row r="2840" spans="6:17" x14ac:dyDescent="0.2">
      <c r="F2840" s="32"/>
      <c r="G2840" s="32"/>
      <c r="H2840" s="32"/>
      <c r="I2840" s="32"/>
      <c r="J2840" s="32"/>
      <c r="K2840" s="32"/>
      <c r="L2840" s="32"/>
      <c r="M2840" s="32"/>
      <c r="N2840" s="32"/>
      <c r="O2840" s="32"/>
      <c r="P2840" s="32"/>
      <c r="Q2840" s="32"/>
    </row>
    <row r="2841" spans="6:17" x14ac:dyDescent="0.2">
      <c r="F2841" s="32"/>
      <c r="G2841" s="32"/>
      <c r="H2841" s="32"/>
      <c r="I2841" s="32"/>
      <c r="J2841" s="32"/>
      <c r="K2841" s="32"/>
      <c r="L2841" s="32"/>
      <c r="M2841" s="32"/>
      <c r="N2841" s="32"/>
      <c r="O2841" s="32"/>
      <c r="P2841" s="32"/>
      <c r="Q2841" s="32"/>
    </row>
    <row r="2842" spans="6:17" x14ac:dyDescent="0.2">
      <c r="F2842" s="32"/>
      <c r="G2842" s="32"/>
      <c r="H2842" s="32"/>
      <c r="I2842" s="32"/>
      <c r="J2842" s="32"/>
      <c r="K2842" s="32"/>
      <c r="L2842" s="32"/>
      <c r="M2842" s="32"/>
      <c r="N2842" s="32"/>
      <c r="O2842" s="32"/>
      <c r="P2842" s="32"/>
      <c r="Q2842" s="32"/>
    </row>
    <row r="2843" spans="6:17" x14ac:dyDescent="0.2">
      <c r="F2843" s="32"/>
      <c r="G2843" s="32"/>
      <c r="H2843" s="32"/>
      <c r="I2843" s="32"/>
      <c r="J2843" s="32"/>
      <c r="K2843" s="32"/>
      <c r="L2843" s="32"/>
      <c r="M2843" s="32"/>
      <c r="N2843" s="32"/>
      <c r="O2843" s="32"/>
      <c r="P2843" s="32"/>
      <c r="Q2843" s="32"/>
    </row>
    <row r="2844" spans="6:17" x14ac:dyDescent="0.2">
      <c r="F2844" s="32"/>
      <c r="G2844" s="32"/>
      <c r="H2844" s="32"/>
      <c r="I2844" s="32"/>
      <c r="J2844" s="32"/>
      <c r="K2844" s="32"/>
      <c r="L2844" s="32"/>
      <c r="M2844" s="32"/>
      <c r="N2844" s="32"/>
      <c r="O2844" s="32"/>
      <c r="P2844" s="32"/>
      <c r="Q2844" s="32"/>
    </row>
    <row r="2845" spans="6:17" x14ac:dyDescent="0.2">
      <c r="F2845" s="32"/>
      <c r="G2845" s="32"/>
      <c r="H2845" s="32"/>
      <c r="I2845" s="32"/>
      <c r="J2845" s="32"/>
      <c r="K2845" s="32"/>
      <c r="L2845" s="32"/>
      <c r="M2845" s="32"/>
      <c r="N2845" s="32"/>
      <c r="O2845" s="32"/>
      <c r="P2845" s="32"/>
      <c r="Q2845" s="32"/>
    </row>
    <row r="2846" spans="6:17" x14ac:dyDescent="0.2">
      <c r="F2846" s="32"/>
      <c r="G2846" s="32"/>
      <c r="H2846" s="32"/>
      <c r="I2846" s="32"/>
      <c r="J2846" s="32"/>
      <c r="K2846" s="32"/>
      <c r="L2846" s="32"/>
      <c r="M2846" s="32"/>
      <c r="N2846" s="32"/>
      <c r="O2846" s="32"/>
      <c r="P2846" s="32"/>
      <c r="Q2846" s="32"/>
    </row>
    <row r="2847" spans="6:17" x14ac:dyDescent="0.2">
      <c r="F2847" s="32"/>
      <c r="G2847" s="32"/>
      <c r="H2847" s="32"/>
      <c r="I2847" s="32"/>
      <c r="J2847" s="32"/>
      <c r="K2847" s="32"/>
      <c r="L2847" s="32"/>
      <c r="M2847" s="32"/>
      <c r="N2847" s="32"/>
      <c r="O2847" s="32"/>
      <c r="P2847" s="32"/>
      <c r="Q2847" s="32"/>
    </row>
    <row r="2848" spans="6:17" x14ac:dyDescent="0.2"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</row>
    <row r="2849" spans="6:17" x14ac:dyDescent="0.2">
      <c r="F2849" s="32"/>
      <c r="G2849" s="32"/>
      <c r="H2849" s="32"/>
      <c r="I2849" s="32"/>
      <c r="J2849" s="32"/>
      <c r="K2849" s="32"/>
      <c r="L2849" s="32"/>
      <c r="M2849" s="32"/>
      <c r="N2849" s="32"/>
      <c r="O2849" s="32"/>
      <c r="P2849" s="32"/>
      <c r="Q2849" s="32"/>
    </row>
    <row r="2850" spans="6:17" x14ac:dyDescent="0.2">
      <c r="F2850" s="32"/>
      <c r="G2850" s="32"/>
      <c r="H2850" s="32"/>
      <c r="I2850" s="32"/>
      <c r="J2850" s="32"/>
      <c r="K2850" s="32"/>
      <c r="L2850" s="32"/>
      <c r="M2850" s="32"/>
      <c r="N2850" s="32"/>
      <c r="O2850" s="32"/>
      <c r="P2850" s="32"/>
      <c r="Q2850" s="32"/>
    </row>
    <row r="2851" spans="6:17" x14ac:dyDescent="0.2">
      <c r="F2851" s="32"/>
      <c r="G2851" s="32"/>
      <c r="H2851" s="32"/>
      <c r="I2851" s="32"/>
      <c r="J2851" s="32"/>
      <c r="K2851" s="32"/>
      <c r="L2851" s="32"/>
      <c r="M2851" s="32"/>
      <c r="N2851" s="32"/>
      <c r="O2851" s="32"/>
      <c r="P2851" s="32"/>
      <c r="Q2851" s="32"/>
    </row>
    <row r="2852" spans="6:17" x14ac:dyDescent="0.2">
      <c r="F2852" s="32"/>
      <c r="G2852" s="32"/>
      <c r="H2852" s="32"/>
      <c r="I2852" s="32"/>
      <c r="J2852" s="32"/>
      <c r="K2852" s="32"/>
      <c r="L2852" s="32"/>
      <c r="M2852" s="32"/>
      <c r="N2852" s="32"/>
      <c r="O2852" s="32"/>
      <c r="P2852" s="32"/>
      <c r="Q2852" s="32"/>
    </row>
    <row r="2853" spans="6:17" x14ac:dyDescent="0.2">
      <c r="F2853" s="32"/>
      <c r="G2853" s="32"/>
      <c r="H2853" s="32"/>
      <c r="I2853" s="32"/>
      <c r="J2853" s="32"/>
      <c r="K2853" s="32"/>
      <c r="L2853" s="32"/>
      <c r="M2853" s="32"/>
      <c r="N2853" s="32"/>
      <c r="O2853" s="32"/>
      <c r="P2853" s="32"/>
      <c r="Q2853" s="32"/>
    </row>
    <row r="2854" spans="6:17" x14ac:dyDescent="0.2">
      <c r="F2854" s="32"/>
      <c r="G2854" s="32"/>
      <c r="H2854" s="32"/>
      <c r="I2854" s="32"/>
      <c r="J2854" s="32"/>
      <c r="K2854" s="32"/>
      <c r="L2854" s="32"/>
      <c r="M2854" s="32"/>
      <c r="N2854" s="32"/>
      <c r="O2854" s="32"/>
      <c r="P2854" s="32"/>
      <c r="Q2854" s="32"/>
    </row>
    <row r="2855" spans="6:17" x14ac:dyDescent="0.2">
      <c r="F2855" s="32"/>
      <c r="G2855" s="32"/>
      <c r="H2855" s="32"/>
      <c r="I2855" s="32"/>
      <c r="J2855" s="32"/>
      <c r="K2855" s="32"/>
      <c r="L2855" s="32"/>
      <c r="M2855" s="32"/>
      <c r="N2855" s="32"/>
      <c r="O2855" s="32"/>
      <c r="P2855" s="32"/>
      <c r="Q2855" s="32"/>
    </row>
    <row r="2856" spans="6:17" x14ac:dyDescent="0.2">
      <c r="F2856" s="32"/>
      <c r="G2856" s="32"/>
      <c r="H2856" s="32"/>
      <c r="I2856" s="32"/>
      <c r="J2856" s="32"/>
      <c r="K2856" s="32"/>
      <c r="L2856" s="32"/>
      <c r="M2856" s="32"/>
      <c r="N2856" s="32"/>
      <c r="O2856" s="32"/>
      <c r="P2856" s="32"/>
      <c r="Q2856" s="32"/>
    </row>
    <row r="2857" spans="6:17" x14ac:dyDescent="0.2">
      <c r="F2857" s="32"/>
      <c r="G2857" s="32"/>
      <c r="H2857" s="32"/>
      <c r="I2857" s="32"/>
      <c r="J2857" s="32"/>
      <c r="K2857" s="32"/>
      <c r="L2857" s="32"/>
      <c r="M2857" s="32"/>
      <c r="N2857" s="32"/>
      <c r="O2857" s="32"/>
      <c r="P2857" s="32"/>
      <c r="Q2857" s="32"/>
    </row>
    <row r="2858" spans="6:17" x14ac:dyDescent="0.2">
      <c r="F2858" s="32"/>
      <c r="G2858" s="32"/>
      <c r="H2858" s="32"/>
      <c r="I2858" s="32"/>
      <c r="J2858" s="32"/>
      <c r="K2858" s="32"/>
      <c r="L2858" s="32"/>
      <c r="M2858" s="32"/>
      <c r="N2858" s="32"/>
      <c r="O2858" s="32"/>
      <c r="P2858" s="32"/>
      <c r="Q2858" s="32"/>
    </row>
    <row r="2859" spans="6:17" x14ac:dyDescent="0.2">
      <c r="F2859" s="32"/>
      <c r="G2859" s="32"/>
      <c r="H2859" s="32"/>
      <c r="I2859" s="32"/>
      <c r="J2859" s="32"/>
      <c r="K2859" s="32"/>
      <c r="L2859" s="32"/>
      <c r="M2859" s="32"/>
      <c r="N2859" s="32"/>
      <c r="O2859" s="32"/>
      <c r="P2859" s="32"/>
      <c r="Q2859" s="32"/>
    </row>
    <row r="2860" spans="6:17" x14ac:dyDescent="0.2">
      <c r="F2860" s="32"/>
      <c r="G2860" s="32"/>
      <c r="H2860" s="32"/>
      <c r="I2860" s="32"/>
      <c r="J2860" s="32"/>
      <c r="K2860" s="32"/>
      <c r="L2860" s="32"/>
      <c r="M2860" s="32"/>
      <c r="N2860" s="32"/>
      <c r="O2860" s="32"/>
      <c r="P2860" s="32"/>
      <c r="Q2860" s="32"/>
    </row>
    <row r="2861" spans="6:17" x14ac:dyDescent="0.2">
      <c r="F2861" s="32"/>
      <c r="G2861" s="32"/>
      <c r="H2861" s="32"/>
      <c r="I2861" s="32"/>
      <c r="J2861" s="32"/>
      <c r="K2861" s="32"/>
      <c r="L2861" s="32"/>
      <c r="M2861" s="32"/>
      <c r="N2861" s="32"/>
      <c r="O2861" s="32"/>
      <c r="P2861" s="32"/>
      <c r="Q2861" s="32"/>
    </row>
    <row r="2862" spans="6:17" x14ac:dyDescent="0.2">
      <c r="F2862" s="32"/>
      <c r="G2862" s="32"/>
      <c r="H2862" s="32"/>
      <c r="I2862" s="32"/>
      <c r="J2862" s="32"/>
      <c r="K2862" s="32"/>
      <c r="L2862" s="32"/>
      <c r="M2862" s="32"/>
      <c r="N2862" s="32"/>
      <c r="O2862" s="32"/>
      <c r="P2862" s="32"/>
      <c r="Q2862" s="32"/>
    </row>
    <row r="2863" spans="6:17" x14ac:dyDescent="0.2">
      <c r="F2863" s="32"/>
      <c r="G2863" s="32"/>
      <c r="H2863" s="32"/>
      <c r="I2863" s="32"/>
      <c r="J2863" s="32"/>
      <c r="K2863" s="32"/>
      <c r="L2863" s="32"/>
      <c r="M2863" s="32"/>
      <c r="N2863" s="32"/>
      <c r="O2863" s="32"/>
      <c r="P2863" s="32"/>
      <c r="Q2863" s="32"/>
    </row>
    <row r="2864" spans="6:17" x14ac:dyDescent="0.2">
      <c r="F2864" s="32"/>
      <c r="G2864" s="32"/>
      <c r="H2864" s="32"/>
      <c r="I2864" s="32"/>
      <c r="J2864" s="32"/>
      <c r="K2864" s="32"/>
      <c r="L2864" s="32"/>
      <c r="M2864" s="32"/>
      <c r="N2864" s="32"/>
      <c r="O2864" s="32"/>
      <c r="P2864" s="32"/>
      <c r="Q2864" s="32"/>
    </row>
    <row r="2865" spans="6:17" x14ac:dyDescent="0.2"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</row>
    <row r="2866" spans="6:17" x14ac:dyDescent="0.2">
      <c r="F2866" s="32"/>
      <c r="G2866" s="32"/>
      <c r="H2866" s="32"/>
      <c r="I2866" s="32"/>
      <c r="J2866" s="32"/>
      <c r="K2866" s="32"/>
      <c r="L2866" s="32"/>
      <c r="M2866" s="32"/>
      <c r="N2866" s="32"/>
      <c r="O2866" s="32"/>
      <c r="P2866" s="32"/>
      <c r="Q2866" s="32"/>
    </row>
    <row r="2867" spans="6:17" x14ac:dyDescent="0.2">
      <c r="F2867" s="32"/>
      <c r="G2867" s="32"/>
      <c r="H2867" s="32"/>
      <c r="I2867" s="32"/>
      <c r="J2867" s="32"/>
      <c r="K2867" s="32"/>
      <c r="L2867" s="32"/>
      <c r="M2867" s="32"/>
      <c r="N2867" s="32"/>
      <c r="O2867" s="32"/>
      <c r="P2867" s="32"/>
      <c r="Q2867" s="32"/>
    </row>
    <row r="2868" spans="6:17" x14ac:dyDescent="0.2">
      <c r="F2868" s="32"/>
      <c r="G2868" s="32"/>
      <c r="H2868" s="32"/>
      <c r="I2868" s="32"/>
      <c r="J2868" s="32"/>
      <c r="K2868" s="32"/>
      <c r="L2868" s="32"/>
      <c r="M2868" s="32"/>
      <c r="N2868" s="32"/>
      <c r="O2868" s="32"/>
      <c r="P2868" s="32"/>
      <c r="Q2868" s="32"/>
    </row>
    <row r="2869" spans="6:17" x14ac:dyDescent="0.2">
      <c r="F2869" s="32"/>
      <c r="G2869" s="32"/>
      <c r="H2869" s="32"/>
      <c r="I2869" s="32"/>
      <c r="J2869" s="32"/>
      <c r="K2869" s="32"/>
      <c r="L2869" s="32"/>
      <c r="M2869" s="32"/>
      <c r="N2869" s="32"/>
      <c r="O2869" s="32"/>
      <c r="P2869" s="32"/>
      <c r="Q2869" s="32"/>
    </row>
    <row r="2870" spans="6:17" x14ac:dyDescent="0.2">
      <c r="F2870" s="32"/>
      <c r="G2870" s="32"/>
      <c r="H2870" s="32"/>
      <c r="I2870" s="32"/>
      <c r="J2870" s="32"/>
      <c r="K2870" s="32"/>
      <c r="L2870" s="32"/>
      <c r="M2870" s="32"/>
      <c r="N2870" s="32"/>
      <c r="O2870" s="32"/>
      <c r="P2870" s="32"/>
      <c r="Q2870" s="32"/>
    </row>
    <row r="2871" spans="6:17" x14ac:dyDescent="0.2">
      <c r="F2871" s="32"/>
      <c r="G2871" s="32"/>
      <c r="H2871" s="32"/>
      <c r="I2871" s="32"/>
      <c r="J2871" s="32"/>
      <c r="K2871" s="32"/>
      <c r="L2871" s="32"/>
      <c r="M2871" s="32"/>
      <c r="N2871" s="32"/>
      <c r="O2871" s="32"/>
      <c r="P2871" s="32"/>
      <c r="Q2871" s="32"/>
    </row>
    <row r="2872" spans="6:17" x14ac:dyDescent="0.2">
      <c r="F2872" s="32"/>
      <c r="G2872" s="32"/>
      <c r="H2872" s="32"/>
      <c r="I2872" s="32"/>
      <c r="J2872" s="32"/>
      <c r="K2872" s="32"/>
      <c r="L2872" s="32"/>
      <c r="M2872" s="32"/>
      <c r="N2872" s="32"/>
      <c r="O2872" s="32"/>
      <c r="P2872" s="32"/>
      <c r="Q2872" s="32"/>
    </row>
    <row r="2873" spans="6:17" x14ac:dyDescent="0.2">
      <c r="F2873" s="32"/>
      <c r="G2873" s="32"/>
      <c r="H2873" s="32"/>
      <c r="I2873" s="32"/>
      <c r="J2873" s="32"/>
      <c r="K2873" s="32"/>
      <c r="L2873" s="32"/>
      <c r="M2873" s="32"/>
      <c r="N2873" s="32"/>
      <c r="O2873" s="32"/>
      <c r="P2873" s="32"/>
      <c r="Q2873" s="32"/>
    </row>
    <row r="2874" spans="6:17" x14ac:dyDescent="0.2">
      <c r="F2874" s="32"/>
      <c r="G2874" s="32"/>
      <c r="H2874" s="32"/>
      <c r="I2874" s="32"/>
      <c r="J2874" s="32"/>
      <c r="K2874" s="32"/>
      <c r="L2874" s="32"/>
      <c r="M2874" s="32"/>
      <c r="N2874" s="32"/>
      <c r="O2874" s="32"/>
      <c r="P2874" s="32"/>
      <c r="Q2874" s="32"/>
    </row>
    <row r="2875" spans="6:17" x14ac:dyDescent="0.2">
      <c r="F2875" s="32"/>
      <c r="G2875" s="32"/>
      <c r="H2875" s="32"/>
      <c r="I2875" s="32"/>
      <c r="J2875" s="32"/>
      <c r="K2875" s="32"/>
      <c r="L2875" s="32"/>
      <c r="M2875" s="32"/>
      <c r="N2875" s="32"/>
      <c r="O2875" s="32"/>
      <c r="P2875" s="32"/>
      <c r="Q2875" s="32"/>
    </row>
    <row r="2876" spans="6:17" x14ac:dyDescent="0.2">
      <c r="F2876" s="32"/>
      <c r="G2876" s="32"/>
      <c r="H2876" s="32"/>
      <c r="I2876" s="32"/>
      <c r="J2876" s="32"/>
      <c r="K2876" s="32"/>
      <c r="L2876" s="32"/>
      <c r="M2876" s="32"/>
      <c r="N2876" s="32"/>
      <c r="O2876" s="32"/>
      <c r="P2876" s="32"/>
      <c r="Q2876" s="32"/>
    </row>
    <row r="2877" spans="6:17" x14ac:dyDescent="0.2">
      <c r="F2877" s="32"/>
      <c r="G2877" s="32"/>
      <c r="H2877" s="32"/>
      <c r="I2877" s="32"/>
      <c r="J2877" s="32"/>
      <c r="K2877" s="32"/>
      <c r="L2877" s="32"/>
      <c r="M2877" s="32"/>
      <c r="N2877" s="32"/>
      <c r="O2877" s="32"/>
      <c r="P2877" s="32"/>
      <c r="Q2877" s="32"/>
    </row>
    <row r="2878" spans="6:17" x14ac:dyDescent="0.2">
      <c r="F2878" s="32"/>
      <c r="G2878" s="32"/>
      <c r="H2878" s="32"/>
      <c r="I2878" s="32"/>
      <c r="J2878" s="32"/>
      <c r="K2878" s="32"/>
      <c r="L2878" s="32"/>
      <c r="M2878" s="32"/>
      <c r="N2878" s="32"/>
      <c r="O2878" s="32"/>
      <c r="P2878" s="32"/>
      <c r="Q2878" s="32"/>
    </row>
    <row r="2879" spans="6:17" x14ac:dyDescent="0.2">
      <c r="F2879" s="32"/>
      <c r="G2879" s="32"/>
      <c r="H2879" s="32"/>
      <c r="I2879" s="32"/>
      <c r="J2879" s="32"/>
      <c r="K2879" s="32"/>
      <c r="L2879" s="32"/>
      <c r="M2879" s="32"/>
      <c r="N2879" s="32"/>
      <c r="O2879" s="32"/>
      <c r="P2879" s="32"/>
      <c r="Q2879" s="32"/>
    </row>
    <row r="2880" spans="6:17" x14ac:dyDescent="0.2">
      <c r="F2880" s="32"/>
      <c r="G2880" s="32"/>
      <c r="H2880" s="32"/>
      <c r="I2880" s="32"/>
      <c r="J2880" s="32"/>
      <c r="K2880" s="32"/>
      <c r="L2880" s="32"/>
      <c r="M2880" s="32"/>
      <c r="N2880" s="32"/>
      <c r="O2880" s="32"/>
      <c r="P2880" s="32"/>
      <c r="Q2880" s="32"/>
    </row>
    <row r="2881" spans="6:17" x14ac:dyDescent="0.2">
      <c r="F2881" s="32"/>
      <c r="G2881" s="32"/>
      <c r="H2881" s="32"/>
      <c r="I2881" s="32"/>
      <c r="J2881" s="32"/>
      <c r="K2881" s="32"/>
      <c r="L2881" s="32"/>
      <c r="M2881" s="32"/>
      <c r="N2881" s="32"/>
      <c r="O2881" s="32"/>
      <c r="P2881" s="32"/>
      <c r="Q2881" s="32"/>
    </row>
    <row r="2882" spans="6:17" x14ac:dyDescent="0.2">
      <c r="F2882" s="32"/>
      <c r="G2882" s="32"/>
      <c r="H2882" s="32"/>
      <c r="I2882" s="32"/>
      <c r="J2882" s="32"/>
      <c r="K2882" s="32"/>
      <c r="L2882" s="32"/>
      <c r="M2882" s="32"/>
      <c r="N2882" s="32"/>
      <c r="O2882" s="32"/>
      <c r="P2882" s="32"/>
      <c r="Q2882" s="32"/>
    </row>
    <row r="2883" spans="6:17" x14ac:dyDescent="0.2">
      <c r="F2883" s="32"/>
      <c r="G2883" s="32"/>
      <c r="H2883" s="32"/>
      <c r="I2883" s="32"/>
      <c r="J2883" s="32"/>
      <c r="K2883" s="32"/>
      <c r="L2883" s="32"/>
      <c r="M2883" s="32"/>
      <c r="N2883" s="32"/>
      <c r="O2883" s="32"/>
      <c r="P2883" s="32"/>
      <c r="Q2883" s="32"/>
    </row>
    <row r="2884" spans="6:17" x14ac:dyDescent="0.2">
      <c r="F2884" s="32"/>
      <c r="G2884" s="32"/>
      <c r="H2884" s="32"/>
      <c r="I2884" s="32"/>
      <c r="J2884" s="32"/>
      <c r="K2884" s="32"/>
      <c r="L2884" s="32"/>
      <c r="M2884" s="32"/>
      <c r="N2884" s="32"/>
      <c r="O2884" s="32"/>
      <c r="P2884" s="32"/>
      <c r="Q2884" s="32"/>
    </row>
    <row r="2885" spans="6:17" x14ac:dyDescent="0.2">
      <c r="F2885" s="32"/>
      <c r="G2885" s="32"/>
      <c r="H2885" s="32"/>
      <c r="I2885" s="32"/>
      <c r="J2885" s="32"/>
      <c r="K2885" s="32"/>
      <c r="L2885" s="32"/>
      <c r="M2885" s="32"/>
      <c r="N2885" s="32"/>
      <c r="O2885" s="32"/>
      <c r="P2885" s="32"/>
      <c r="Q2885" s="32"/>
    </row>
    <row r="2886" spans="6:17" x14ac:dyDescent="0.2">
      <c r="F2886" s="32"/>
      <c r="G2886" s="32"/>
      <c r="H2886" s="32"/>
      <c r="I2886" s="32"/>
      <c r="J2886" s="32"/>
      <c r="K2886" s="32"/>
      <c r="L2886" s="32"/>
      <c r="M2886" s="32"/>
      <c r="N2886" s="32"/>
      <c r="O2886" s="32"/>
      <c r="P2886" s="32"/>
      <c r="Q2886" s="32"/>
    </row>
    <row r="2887" spans="6:17" x14ac:dyDescent="0.2">
      <c r="F2887" s="32"/>
      <c r="G2887" s="32"/>
      <c r="H2887" s="32"/>
      <c r="I2887" s="32"/>
      <c r="J2887" s="32"/>
      <c r="K2887" s="32"/>
      <c r="L2887" s="32"/>
      <c r="M2887" s="32"/>
      <c r="N2887" s="32"/>
      <c r="O2887" s="32"/>
      <c r="P2887" s="32"/>
      <c r="Q2887" s="32"/>
    </row>
    <row r="2888" spans="6:17" x14ac:dyDescent="0.2">
      <c r="F2888" s="32"/>
      <c r="G2888" s="32"/>
      <c r="H2888" s="32"/>
      <c r="I2888" s="32"/>
      <c r="J2888" s="32"/>
      <c r="K2888" s="32"/>
      <c r="L2888" s="32"/>
      <c r="M2888" s="32"/>
      <c r="N2888" s="32"/>
      <c r="O2888" s="32"/>
      <c r="P2888" s="32"/>
      <c r="Q2888" s="32"/>
    </row>
    <row r="2889" spans="6:17" x14ac:dyDescent="0.2">
      <c r="F2889" s="32"/>
      <c r="G2889" s="32"/>
      <c r="H2889" s="32"/>
      <c r="I2889" s="32"/>
      <c r="J2889" s="32"/>
      <c r="K2889" s="32"/>
      <c r="L2889" s="32"/>
      <c r="M2889" s="32"/>
      <c r="N2889" s="32"/>
      <c r="O2889" s="32"/>
      <c r="P2889" s="32"/>
      <c r="Q2889" s="32"/>
    </row>
    <row r="2890" spans="6:17" x14ac:dyDescent="0.2">
      <c r="F2890" s="32"/>
      <c r="G2890" s="32"/>
      <c r="H2890" s="32"/>
      <c r="I2890" s="32"/>
      <c r="J2890" s="32"/>
      <c r="K2890" s="32"/>
      <c r="L2890" s="32"/>
      <c r="M2890" s="32"/>
      <c r="N2890" s="32"/>
      <c r="O2890" s="32"/>
      <c r="P2890" s="32"/>
      <c r="Q2890" s="32"/>
    </row>
    <row r="2891" spans="6:17" x14ac:dyDescent="0.2">
      <c r="F2891" s="32"/>
      <c r="G2891" s="32"/>
      <c r="H2891" s="32"/>
      <c r="I2891" s="32"/>
      <c r="J2891" s="32"/>
      <c r="K2891" s="32"/>
      <c r="L2891" s="32"/>
      <c r="M2891" s="32"/>
      <c r="N2891" s="32"/>
      <c r="O2891" s="32"/>
      <c r="P2891" s="32"/>
      <c r="Q2891" s="32"/>
    </row>
    <row r="2892" spans="6:17" x14ac:dyDescent="0.2">
      <c r="F2892" s="32"/>
      <c r="G2892" s="32"/>
      <c r="H2892" s="32"/>
      <c r="I2892" s="32"/>
      <c r="J2892" s="32"/>
      <c r="K2892" s="32"/>
      <c r="L2892" s="32"/>
      <c r="M2892" s="32"/>
      <c r="N2892" s="32"/>
      <c r="O2892" s="32"/>
      <c r="P2892" s="32"/>
      <c r="Q2892" s="32"/>
    </row>
    <row r="2893" spans="6:17" x14ac:dyDescent="0.2">
      <c r="F2893" s="32"/>
      <c r="G2893" s="32"/>
      <c r="H2893" s="32"/>
      <c r="I2893" s="32"/>
      <c r="J2893" s="32"/>
      <c r="K2893" s="32"/>
      <c r="L2893" s="32"/>
      <c r="M2893" s="32"/>
      <c r="N2893" s="32"/>
      <c r="O2893" s="32"/>
      <c r="P2893" s="32"/>
      <c r="Q2893" s="32"/>
    </row>
    <row r="2894" spans="6:17" x14ac:dyDescent="0.2">
      <c r="F2894" s="32"/>
      <c r="G2894" s="32"/>
      <c r="H2894" s="32"/>
      <c r="I2894" s="32"/>
      <c r="J2894" s="32"/>
      <c r="K2894" s="32"/>
      <c r="L2894" s="32"/>
      <c r="M2894" s="32"/>
      <c r="N2894" s="32"/>
      <c r="O2894" s="32"/>
      <c r="P2894" s="32"/>
      <c r="Q2894" s="32"/>
    </row>
    <row r="2895" spans="6:17" x14ac:dyDescent="0.2">
      <c r="F2895" s="32"/>
      <c r="G2895" s="32"/>
      <c r="H2895" s="32"/>
      <c r="I2895" s="32"/>
      <c r="J2895" s="32"/>
      <c r="K2895" s="32"/>
      <c r="L2895" s="32"/>
      <c r="M2895" s="32"/>
      <c r="N2895" s="32"/>
      <c r="O2895" s="32"/>
      <c r="P2895" s="32"/>
      <c r="Q2895" s="32"/>
    </row>
    <row r="2896" spans="6:17" x14ac:dyDescent="0.2">
      <c r="F2896" s="32"/>
      <c r="G2896" s="32"/>
      <c r="H2896" s="32"/>
      <c r="I2896" s="32"/>
      <c r="J2896" s="32"/>
      <c r="K2896" s="32"/>
      <c r="L2896" s="32"/>
      <c r="M2896" s="32"/>
      <c r="N2896" s="32"/>
      <c r="O2896" s="32"/>
      <c r="P2896" s="32"/>
      <c r="Q2896" s="32"/>
    </row>
    <row r="2897" spans="6:17" x14ac:dyDescent="0.2">
      <c r="F2897" s="32"/>
      <c r="G2897" s="32"/>
      <c r="H2897" s="32"/>
      <c r="I2897" s="32"/>
      <c r="J2897" s="32"/>
      <c r="K2897" s="32"/>
      <c r="L2897" s="32"/>
      <c r="M2897" s="32"/>
      <c r="N2897" s="32"/>
      <c r="O2897" s="32"/>
      <c r="P2897" s="32"/>
      <c r="Q2897" s="32"/>
    </row>
    <row r="2898" spans="6:17" x14ac:dyDescent="0.2">
      <c r="F2898" s="32"/>
      <c r="G2898" s="32"/>
      <c r="H2898" s="32"/>
      <c r="I2898" s="32"/>
      <c r="J2898" s="32"/>
      <c r="K2898" s="32"/>
      <c r="L2898" s="32"/>
      <c r="M2898" s="32"/>
      <c r="N2898" s="32"/>
      <c r="O2898" s="32"/>
      <c r="P2898" s="32"/>
      <c r="Q2898" s="32"/>
    </row>
    <row r="2899" spans="6:17" x14ac:dyDescent="0.2">
      <c r="F2899" s="32"/>
      <c r="G2899" s="32"/>
      <c r="H2899" s="32"/>
      <c r="I2899" s="32"/>
      <c r="J2899" s="32"/>
      <c r="K2899" s="32"/>
      <c r="L2899" s="32"/>
      <c r="M2899" s="32"/>
      <c r="N2899" s="32"/>
      <c r="O2899" s="32"/>
      <c r="P2899" s="32"/>
      <c r="Q2899" s="32"/>
    </row>
    <row r="2900" spans="6:17" x14ac:dyDescent="0.2">
      <c r="F2900" s="32"/>
      <c r="G2900" s="32"/>
      <c r="H2900" s="32"/>
      <c r="I2900" s="32"/>
      <c r="J2900" s="32"/>
      <c r="K2900" s="32"/>
      <c r="L2900" s="32"/>
      <c r="M2900" s="32"/>
      <c r="N2900" s="32"/>
      <c r="O2900" s="32"/>
      <c r="P2900" s="32"/>
      <c r="Q2900" s="32"/>
    </row>
    <row r="2901" spans="6:17" x14ac:dyDescent="0.2">
      <c r="F2901" s="32"/>
      <c r="G2901" s="32"/>
      <c r="H2901" s="32"/>
      <c r="I2901" s="32"/>
      <c r="J2901" s="32"/>
      <c r="K2901" s="32"/>
      <c r="L2901" s="32"/>
      <c r="M2901" s="32"/>
      <c r="N2901" s="32"/>
      <c r="O2901" s="32"/>
      <c r="P2901" s="32"/>
      <c r="Q2901" s="32"/>
    </row>
    <row r="2902" spans="6:17" x14ac:dyDescent="0.2">
      <c r="F2902" s="32"/>
      <c r="G2902" s="32"/>
      <c r="H2902" s="32"/>
      <c r="I2902" s="32"/>
      <c r="J2902" s="32"/>
      <c r="K2902" s="32"/>
      <c r="L2902" s="32"/>
      <c r="M2902" s="32"/>
      <c r="N2902" s="32"/>
      <c r="O2902" s="32"/>
      <c r="P2902" s="32"/>
      <c r="Q2902" s="32"/>
    </row>
    <row r="2903" spans="6:17" x14ac:dyDescent="0.2">
      <c r="F2903" s="32"/>
      <c r="G2903" s="32"/>
      <c r="H2903" s="32"/>
      <c r="I2903" s="32"/>
      <c r="J2903" s="32"/>
      <c r="K2903" s="32"/>
      <c r="L2903" s="32"/>
      <c r="M2903" s="32"/>
      <c r="N2903" s="32"/>
      <c r="O2903" s="32"/>
      <c r="P2903" s="32"/>
      <c r="Q2903" s="32"/>
    </row>
    <row r="2904" spans="6:17" x14ac:dyDescent="0.2">
      <c r="F2904" s="32"/>
      <c r="G2904" s="32"/>
      <c r="H2904" s="32"/>
      <c r="I2904" s="32"/>
      <c r="J2904" s="32"/>
      <c r="K2904" s="32"/>
      <c r="L2904" s="32"/>
      <c r="M2904" s="32"/>
      <c r="N2904" s="32"/>
      <c r="O2904" s="32"/>
      <c r="P2904" s="32"/>
      <c r="Q2904" s="32"/>
    </row>
    <row r="2905" spans="6:17" x14ac:dyDescent="0.2">
      <c r="F2905" s="32"/>
      <c r="G2905" s="32"/>
      <c r="H2905" s="32"/>
      <c r="I2905" s="32"/>
      <c r="J2905" s="32"/>
      <c r="K2905" s="32"/>
      <c r="L2905" s="32"/>
      <c r="M2905" s="32"/>
      <c r="N2905" s="32"/>
      <c r="O2905" s="32"/>
      <c r="P2905" s="32"/>
      <c r="Q2905" s="32"/>
    </row>
    <row r="2906" spans="6:17" x14ac:dyDescent="0.2">
      <c r="F2906" s="32"/>
      <c r="G2906" s="32"/>
      <c r="H2906" s="32"/>
      <c r="I2906" s="32"/>
      <c r="J2906" s="32"/>
      <c r="K2906" s="32"/>
      <c r="L2906" s="32"/>
      <c r="M2906" s="32"/>
      <c r="N2906" s="32"/>
      <c r="O2906" s="32"/>
      <c r="P2906" s="32"/>
      <c r="Q2906" s="32"/>
    </row>
    <row r="2907" spans="6:17" x14ac:dyDescent="0.2">
      <c r="F2907" s="32"/>
      <c r="G2907" s="32"/>
      <c r="H2907" s="32"/>
      <c r="I2907" s="32"/>
      <c r="J2907" s="32"/>
      <c r="K2907" s="32"/>
      <c r="L2907" s="32"/>
      <c r="M2907" s="32"/>
      <c r="N2907" s="32"/>
      <c r="O2907" s="32"/>
      <c r="P2907" s="32"/>
      <c r="Q2907" s="32"/>
    </row>
    <row r="2908" spans="6:17" x14ac:dyDescent="0.2">
      <c r="F2908" s="32"/>
      <c r="G2908" s="32"/>
      <c r="H2908" s="32"/>
      <c r="I2908" s="32"/>
      <c r="J2908" s="32"/>
      <c r="K2908" s="32"/>
      <c r="L2908" s="32"/>
      <c r="M2908" s="32"/>
      <c r="N2908" s="32"/>
      <c r="O2908" s="32"/>
      <c r="P2908" s="32"/>
      <c r="Q2908" s="32"/>
    </row>
    <row r="2909" spans="6:17" x14ac:dyDescent="0.2">
      <c r="F2909" s="32"/>
      <c r="G2909" s="32"/>
      <c r="H2909" s="32"/>
      <c r="I2909" s="32"/>
      <c r="J2909" s="32"/>
      <c r="K2909" s="32"/>
      <c r="L2909" s="32"/>
      <c r="M2909" s="32"/>
      <c r="N2909" s="32"/>
      <c r="O2909" s="32"/>
      <c r="P2909" s="32"/>
      <c r="Q2909" s="32"/>
    </row>
    <row r="2910" spans="6:17" x14ac:dyDescent="0.2">
      <c r="F2910" s="32"/>
      <c r="G2910" s="32"/>
      <c r="H2910" s="32"/>
      <c r="I2910" s="32"/>
      <c r="J2910" s="32"/>
      <c r="K2910" s="32"/>
      <c r="L2910" s="32"/>
      <c r="M2910" s="32"/>
      <c r="N2910" s="32"/>
      <c r="O2910" s="32"/>
      <c r="P2910" s="32"/>
      <c r="Q2910" s="32"/>
    </row>
    <row r="2911" spans="6:17" x14ac:dyDescent="0.2">
      <c r="F2911" s="32"/>
      <c r="G2911" s="32"/>
      <c r="H2911" s="32"/>
      <c r="I2911" s="32"/>
      <c r="J2911" s="32"/>
      <c r="K2911" s="32"/>
      <c r="L2911" s="32"/>
      <c r="M2911" s="32"/>
      <c r="N2911" s="32"/>
      <c r="O2911" s="32"/>
      <c r="P2911" s="32"/>
      <c r="Q2911" s="32"/>
    </row>
    <row r="2912" spans="6:17" x14ac:dyDescent="0.2">
      <c r="F2912" s="32"/>
      <c r="G2912" s="32"/>
      <c r="H2912" s="32"/>
      <c r="I2912" s="32"/>
      <c r="J2912" s="32"/>
      <c r="K2912" s="32"/>
      <c r="L2912" s="32"/>
      <c r="M2912" s="32"/>
      <c r="N2912" s="32"/>
      <c r="O2912" s="32"/>
      <c r="P2912" s="32"/>
      <c r="Q2912" s="32"/>
    </row>
    <row r="2913" spans="6:17" x14ac:dyDescent="0.2">
      <c r="F2913" s="32"/>
      <c r="G2913" s="32"/>
      <c r="H2913" s="32"/>
      <c r="I2913" s="32"/>
      <c r="J2913" s="32"/>
      <c r="K2913" s="32"/>
      <c r="L2913" s="32"/>
      <c r="M2913" s="32"/>
      <c r="N2913" s="32"/>
      <c r="O2913" s="32"/>
      <c r="P2913" s="32"/>
      <c r="Q2913" s="32"/>
    </row>
    <row r="2914" spans="6:17" x14ac:dyDescent="0.2">
      <c r="F2914" s="32"/>
      <c r="G2914" s="32"/>
      <c r="H2914" s="32"/>
      <c r="I2914" s="32"/>
      <c r="J2914" s="32"/>
      <c r="K2914" s="32"/>
      <c r="L2914" s="32"/>
      <c r="M2914" s="32"/>
      <c r="N2914" s="32"/>
      <c r="O2914" s="32"/>
      <c r="P2914" s="32"/>
      <c r="Q2914" s="32"/>
    </row>
    <row r="2915" spans="6:17" x14ac:dyDescent="0.2">
      <c r="F2915" s="32"/>
      <c r="G2915" s="32"/>
      <c r="H2915" s="32"/>
      <c r="I2915" s="32"/>
      <c r="J2915" s="32"/>
      <c r="K2915" s="32"/>
      <c r="L2915" s="32"/>
      <c r="M2915" s="32"/>
      <c r="N2915" s="32"/>
      <c r="O2915" s="32"/>
      <c r="P2915" s="32"/>
      <c r="Q2915" s="32"/>
    </row>
    <row r="2916" spans="6:17" x14ac:dyDescent="0.2">
      <c r="F2916" s="32"/>
      <c r="G2916" s="32"/>
      <c r="H2916" s="32"/>
      <c r="I2916" s="32"/>
      <c r="J2916" s="32"/>
      <c r="K2916" s="32"/>
      <c r="L2916" s="32"/>
      <c r="M2916" s="32"/>
      <c r="N2916" s="32"/>
      <c r="O2916" s="32"/>
      <c r="P2916" s="32"/>
      <c r="Q2916" s="32"/>
    </row>
    <row r="2917" spans="6:17" x14ac:dyDescent="0.2">
      <c r="F2917" s="32"/>
      <c r="G2917" s="32"/>
      <c r="H2917" s="32"/>
      <c r="I2917" s="32"/>
      <c r="J2917" s="32"/>
      <c r="K2917" s="32"/>
      <c r="L2917" s="32"/>
      <c r="M2917" s="32"/>
      <c r="N2917" s="32"/>
      <c r="O2917" s="32"/>
      <c r="P2917" s="32"/>
      <c r="Q2917" s="32"/>
    </row>
    <row r="2918" spans="6:17" x14ac:dyDescent="0.2">
      <c r="F2918" s="32"/>
      <c r="G2918" s="32"/>
      <c r="H2918" s="32"/>
      <c r="I2918" s="32"/>
      <c r="J2918" s="32"/>
      <c r="K2918" s="32"/>
      <c r="L2918" s="32"/>
      <c r="M2918" s="32"/>
      <c r="N2918" s="32"/>
      <c r="O2918" s="32"/>
      <c r="P2918" s="32"/>
      <c r="Q2918" s="32"/>
    </row>
    <row r="2919" spans="6:17" x14ac:dyDescent="0.2">
      <c r="F2919" s="32"/>
      <c r="G2919" s="32"/>
      <c r="H2919" s="32"/>
      <c r="I2919" s="32"/>
      <c r="J2919" s="32"/>
      <c r="K2919" s="32"/>
      <c r="L2919" s="32"/>
      <c r="M2919" s="32"/>
      <c r="N2919" s="32"/>
      <c r="O2919" s="32"/>
      <c r="P2919" s="32"/>
      <c r="Q2919" s="32"/>
    </row>
    <row r="2920" spans="6:17" x14ac:dyDescent="0.2">
      <c r="F2920" s="32"/>
      <c r="G2920" s="32"/>
      <c r="H2920" s="32"/>
      <c r="I2920" s="32"/>
      <c r="J2920" s="32"/>
      <c r="K2920" s="32"/>
      <c r="L2920" s="32"/>
      <c r="M2920" s="32"/>
      <c r="N2920" s="32"/>
      <c r="O2920" s="32"/>
      <c r="P2920" s="32"/>
      <c r="Q2920" s="32"/>
    </row>
    <row r="2921" spans="6:17" x14ac:dyDescent="0.2">
      <c r="F2921" s="32"/>
      <c r="G2921" s="32"/>
      <c r="H2921" s="32"/>
      <c r="I2921" s="32"/>
      <c r="J2921" s="32"/>
      <c r="K2921" s="32"/>
      <c r="L2921" s="32"/>
      <c r="M2921" s="32"/>
      <c r="N2921" s="32"/>
      <c r="O2921" s="32"/>
      <c r="P2921" s="32"/>
      <c r="Q2921" s="32"/>
    </row>
    <row r="2922" spans="6:17" x14ac:dyDescent="0.2">
      <c r="F2922" s="32"/>
      <c r="G2922" s="32"/>
      <c r="H2922" s="32"/>
      <c r="I2922" s="32"/>
      <c r="J2922" s="32"/>
      <c r="K2922" s="32"/>
      <c r="L2922" s="32"/>
      <c r="M2922" s="32"/>
      <c r="N2922" s="32"/>
      <c r="O2922" s="32"/>
      <c r="P2922" s="32"/>
      <c r="Q2922" s="32"/>
    </row>
    <row r="2923" spans="6:17" x14ac:dyDescent="0.2">
      <c r="F2923" s="32"/>
      <c r="G2923" s="32"/>
      <c r="H2923" s="32"/>
      <c r="I2923" s="32"/>
      <c r="J2923" s="32"/>
      <c r="K2923" s="32"/>
      <c r="L2923" s="32"/>
      <c r="M2923" s="32"/>
      <c r="N2923" s="32"/>
      <c r="O2923" s="32"/>
      <c r="P2923" s="32"/>
      <c r="Q2923" s="32"/>
    </row>
    <row r="2924" spans="6:17" x14ac:dyDescent="0.2">
      <c r="F2924" s="32"/>
      <c r="G2924" s="32"/>
      <c r="H2924" s="32"/>
      <c r="I2924" s="32"/>
      <c r="J2924" s="32"/>
      <c r="K2924" s="32"/>
      <c r="L2924" s="32"/>
      <c r="M2924" s="32"/>
      <c r="N2924" s="32"/>
      <c r="O2924" s="32"/>
      <c r="P2924" s="32"/>
      <c r="Q2924" s="32"/>
    </row>
    <row r="2925" spans="6:17" x14ac:dyDescent="0.2">
      <c r="F2925" s="32"/>
      <c r="G2925" s="32"/>
      <c r="H2925" s="32"/>
      <c r="I2925" s="32"/>
      <c r="J2925" s="32"/>
      <c r="K2925" s="32"/>
      <c r="L2925" s="32"/>
      <c r="M2925" s="32"/>
      <c r="N2925" s="32"/>
      <c r="O2925" s="32"/>
      <c r="P2925" s="32"/>
      <c r="Q2925" s="32"/>
    </row>
    <row r="2926" spans="6:17" x14ac:dyDescent="0.2">
      <c r="F2926" s="32"/>
      <c r="G2926" s="32"/>
      <c r="H2926" s="32"/>
      <c r="I2926" s="32"/>
      <c r="J2926" s="32"/>
      <c r="K2926" s="32"/>
      <c r="L2926" s="32"/>
      <c r="M2926" s="32"/>
      <c r="N2926" s="32"/>
      <c r="O2926" s="32"/>
      <c r="P2926" s="32"/>
      <c r="Q2926" s="32"/>
    </row>
    <row r="2927" spans="6:17" x14ac:dyDescent="0.2">
      <c r="F2927" s="32"/>
      <c r="G2927" s="32"/>
      <c r="H2927" s="32"/>
      <c r="I2927" s="32"/>
      <c r="J2927" s="32"/>
      <c r="K2927" s="32"/>
      <c r="L2927" s="32"/>
      <c r="M2927" s="32"/>
      <c r="N2927" s="32"/>
      <c r="O2927" s="32"/>
      <c r="P2927" s="32"/>
      <c r="Q2927" s="32"/>
    </row>
    <row r="2928" spans="6:17" x14ac:dyDescent="0.2">
      <c r="F2928" s="32"/>
      <c r="G2928" s="32"/>
      <c r="H2928" s="32"/>
      <c r="I2928" s="32"/>
      <c r="J2928" s="32"/>
      <c r="K2928" s="32"/>
      <c r="L2928" s="32"/>
      <c r="M2928" s="32"/>
      <c r="N2928" s="32"/>
      <c r="O2928" s="32"/>
      <c r="P2928" s="32"/>
      <c r="Q2928" s="32"/>
    </row>
    <row r="2929" spans="6:17" x14ac:dyDescent="0.2">
      <c r="F2929" s="32"/>
      <c r="G2929" s="32"/>
      <c r="H2929" s="32"/>
      <c r="I2929" s="32"/>
      <c r="J2929" s="32"/>
      <c r="K2929" s="32"/>
      <c r="L2929" s="32"/>
      <c r="M2929" s="32"/>
      <c r="N2929" s="32"/>
      <c r="O2929" s="32"/>
      <c r="P2929" s="32"/>
      <c r="Q2929" s="32"/>
    </row>
    <row r="2930" spans="6:17" x14ac:dyDescent="0.2">
      <c r="F2930" s="32"/>
      <c r="G2930" s="32"/>
      <c r="H2930" s="32"/>
      <c r="I2930" s="32"/>
      <c r="J2930" s="32"/>
      <c r="K2930" s="32"/>
      <c r="L2930" s="32"/>
      <c r="M2930" s="32"/>
      <c r="N2930" s="32"/>
      <c r="O2930" s="32"/>
      <c r="P2930" s="32"/>
      <c r="Q2930" s="32"/>
    </row>
    <row r="2931" spans="6:17" x14ac:dyDescent="0.2">
      <c r="F2931" s="32"/>
      <c r="G2931" s="32"/>
      <c r="H2931" s="32"/>
      <c r="I2931" s="32"/>
      <c r="J2931" s="32"/>
      <c r="K2931" s="32"/>
      <c r="L2931" s="32"/>
      <c r="M2931" s="32"/>
      <c r="N2931" s="32"/>
      <c r="O2931" s="32"/>
      <c r="P2931" s="32"/>
      <c r="Q2931" s="32"/>
    </row>
    <row r="2932" spans="6:17" x14ac:dyDescent="0.2">
      <c r="F2932" s="32"/>
      <c r="G2932" s="32"/>
      <c r="H2932" s="32"/>
      <c r="I2932" s="32"/>
      <c r="J2932" s="32"/>
      <c r="K2932" s="32"/>
      <c r="L2932" s="32"/>
      <c r="M2932" s="32"/>
      <c r="N2932" s="32"/>
      <c r="O2932" s="32"/>
      <c r="P2932" s="32"/>
      <c r="Q2932" s="32"/>
    </row>
    <row r="2933" spans="6:17" x14ac:dyDescent="0.2">
      <c r="F2933" s="32"/>
      <c r="G2933" s="32"/>
      <c r="H2933" s="32"/>
      <c r="I2933" s="32"/>
      <c r="J2933" s="32"/>
      <c r="K2933" s="32"/>
      <c r="L2933" s="32"/>
      <c r="M2933" s="32"/>
      <c r="N2933" s="32"/>
      <c r="O2933" s="32"/>
      <c r="P2933" s="32"/>
      <c r="Q2933" s="32"/>
    </row>
    <row r="2934" spans="6:17" x14ac:dyDescent="0.2">
      <c r="F2934" s="32"/>
      <c r="G2934" s="32"/>
      <c r="H2934" s="32"/>
      <c r="I2934" s="32"/>
      <c r="J2934" s="32"/>
      <c r="K2934" s="32"/>
      <c r="L2934" s="32"/>
      <c r="M2934" s="32"/>
      <c r="N2934" s="32"/>
      <c r="O2934" s="32"/>
      <c r="P2934" s="32"/>
      <c r="Q2934" s="32"/>
    </row>
    <row r="2935" spans="6:17" x14ac:dyDescent="0.2">
      <c r="F2935" s="32"/>
      <c r="G2935" s="32"/>
      <c r="H2935" s="32"/>
      <c r="I2935" s="32"/>
      <c r="J2935" s="32"/>
      <c r="K2935" s="32"/>
      <c r="L2935" s="32"/>
      <c r="M2935" s="32"/>
      <c r="N2935" s="32"/>
      <c r="O2935" s="32"/>
      <c r="P2935" s="32"/>
      <c r="Q2935" s="32"/>
    </row>
    <row r="2936" spans="6:17" x14ac:dyDescent="0.2">
      <c r="F2936" s="32"/>
      <c r="G2936" s="32"/>
      <c r="H2936" s="32"/>
      <c r="I2936" s="32"/>
      <c r="J2936" s="32"/>
      <c r="K2936" s="32"/>
      <c r="L2936" s="32"/>
      <c r="M2936" s="32"/>
      <c r="N2936" s="32"/>
      <c r="O2936" s="32"/>
      <c r="P2936" s="32"/>
      <c r="Q2936" s="32"/>
    </row>
    <row r="2937" spans="6:17" x14ac:dyDescent="0.2">
      <c r="F2937" s="32"/>
      <c r="G2937" s="32"/>
      <c r="H2937" s="32"/>
      <c r="I2937" s="32"/>
      <c r="J2937" s="32"/>
      <c r="K2937" s="32"/>
      <c r="L2937" s="32"/>
      <c r="M2937" s="32"/>
      <c r="N2937" s="32"/>
      <c r="O2937" s="32"/>
      <c r="P2937" s="32"/>
      <c r="Q2937" s="32"/>
    </row>
    <row r="2938" spans="6:17" x14ac:dyDescent="0.2">
      <c r="F2938" s="32"/>
      <c r="G2938" s="32"/>
      <c r="H2938" s="32"/>
      <c r="I2938" s="32"/>
      <c r="J2938" s="32"/>
      <c r="K2938" s="32"/>
      <c r="L2938" s="32"/>
      <c r="M2938" s="32"/>
      <c r="N2938" s="32"/>
      <c r="O2938" s="32"/>
      <c r="P2938" s="32"/>
      <c r="Q2938" s="32"/>
    </row>
    <row r="2939" spans="6:17" x14ac:dyDescent="0.2">
      <c r="F2939" s="32"/>
      <c r="G2939" s="32"/>
      <c r="H2939" s="32"/>
      <c r="I2939" s="32"/>
      <c r="J2939" s="32"/>
      <c r="K2939" s="32"/>
      <c r="L2939" s="32"/>
      <c r="M2939" s="32"/>
      <c r="N2939" s="32"/>
      <c r="O2939" s="32"/>
      <c r="P2939" s="32"/>
      <c r="Q2939" s="32"/>
    </row>
    <row r="2940" spans="6:17" x14ac:dyDescent="0.2">
      <c r="F2940" s="32"/>
      <c r="G2940" s="32"/>
      <c r="H2940" s="32"/>
      <c r="I2940" s="32"/>
      <c r="J2940" s="32"/>
      <c r="K2940" s="32"/>
      <c r="L2940" s="32"/>
      <c r="M2940" s="32"/>
      <c r="N2940" s="32"/>
      <c r="O2940" s="32"/>
      <c r="P2940" s="32"/>
      <c r="Q2940" s="32"/>
    </row>
    <row r="2941" spans="6:17" x14ac:dyDescent="0.2">
      <c r="F2941" s="32"/>
      <c r="G2941" s="32"/>
      <c r="H2941" s="32"/>
      <c r="I2941" s="32"/>
      <c r="J2941" s="32"/>
      <c r="K2941" s="32"/>
      <c r="L2941" s="32"/>
      <c r="M2941" s="32"/>
      <c r="N2941" s="32"/>
      <c r="O2941" s="32"/>
      <c r="P2941" s="32"/>
      <c r="Q2941" s="32"/>
    </row>
    <row r="2942" spans="6:17" x14ac:dyDescent="0.2">
      <c r="F2942" s="32"/>
      <c r="G2942" s="32"/>
      <c r="H2942" s="32"/>
      <c r="I2942" s="32"/>
      <c r="J2942" s="32"/>
      <c r="K2942" s="32"/>
      <c r="L2942" s="32"/>
      <c r="M2942" s="32"/>
      <c r="N2942" s="32"/>
      <c r="O2942" s="32"/>
      <c r="P2942" s="32"/>
      <c r="Q2942" s="32"/>
    </row>
    <row r="2943" spans="6:17" x14ac:dyDescent="0.2">
      <c r="F2943" s="32"/>
      <c r="G2943" s="32"/>
      <c r="H2943" s="32"/>
      <c r="I2943" s="32"/>
      <c r="J2943" s="32"/>
      <c r="K2943" s="32"/>
      <c r="L2943" s="32"/>
      <c r="M2943" s="32"/>
      <c r="N2943" s="32"/>
      <c r="O2943" s="32"/>
      <c r="P2943" s="32"/>
      <c r="Q2943" s="32"/>
    </row>
    <row r="2944" spans="6:17" x14ac:dyDescent="0.2">
      <c r="F2944" s="32"/>
      <c r="G2944" s="32"/>
      <c r="H2944" s="32"/>
      <c r="I2944" s="32"/>
      <c r="J2944" s="32"/>
      <c r="K2944" s="32"/>
      <c r="L2944" s="32"/>
      <c r="M2944" s="32"/>
      <c r="N2944" s="32"/>
      <c r="O2944" s="32"/>
      <c r="P2944" s="32"/>
      <c r="Q2944" s="32"/>
    </row>
    <row r="2945" spans="6:17" x14ac:dyDescent="0.2">
      <c r="F2945" s="32"/>
      <c r="G2945" s="32"/>
      <c r="H2945" s="32"/>
      <c r="I2945" s="32"/>
      <c r="J2945" s="32"/>
      <c r="K2945" s="32"/>
      <c r="L2945" s="32"/>
      <c r="M2945" s="32"/>
      <c r="N2945" s="32"/>
      <c r="O2945" s="32"/>
      <c r="P2945" s="32"/>
      <c r="Q2945" s="32"/>
    </row>
    <row r="2946" spans="6:17" x14ac:dyDescent="0.2">
      <c r="F2946" s="32"/>
      <c r="G2946" s="32"/>
      <c r="H2946" s="32"/>
      <c r="I2946" s="32"/>
      <c r="J2946" s="32"/>
      <c r="K2946" s="32"/>
      <c r="L2946" s="32"/>
      <c r="M2946" s="32"/>
      <c r="N2946" s="32"/>
      <c r="O2946" s="32"/>
      <c r="P2946" s="32"/>
      <c r="Q2946" s="32"/>
    </row>
    <row r="2947" spans="6:17" x14ac:dyDescent="0.2">
      <c r="F2947" s="32"/>
      <c r="G2947" s="32"/>
      <c r="H2947" s="32"/>
      <c r="I2947" s="32"/>
      <c r="J2947" s="32"/>
      <c r="K2947" s="32"/>
      <c r="L2947" s="32"/>
      <c r="M2947" s="32"/>
      <c r="N2947" s="32"/>
      <c r="O2947" s="32"/>
      <c r="P2947" s="32"/>
      <c r="Q2947" s="32"/>
    </row>
    <row r="2948" spans="6:17" x14ac:dyDescent="0.2">
      <c r="F2948" s="32"/>
      <c r="G2948" s="32"/>
      <c r="H2948" s="32"/>
      <c r="I2948" s="32"/>
      <c r="J2948" s="32"/>
      <c r="K2948" s="32"/>
      <c r="L2948" s="32"/>
      <c r="M2948" s="32"/>
      <c r="N2948" s="32"/>
      <c r="O2948" s="32"/>
      <c r="P2948" s="32"/>
      <c r="Q2948" s="32"/>
    </row>
    <row r="2949" spans="6:17" x14ac:dyDescent="0.2">
      <c r="F2949" s="32"/>
      <c r="G2949" s="32"/>
      <c r="H2949" s="32"/>
      <c r="I2949" s="32"/>
      <c r="J2949" s="32"/>
      <c r="K2949" s="32"/>
      <c r="L2949" s="32"/>
      <c r="M2949" s="32"/>
      <c r="N2949" s="32"/>
      <c r="O2949" s="32"/>
      <c r="P2949" s="32"/>
      <c r="Q2949" s="32"/>
    </row>
    <row r="2950" spans="6:17" x14ac:dyDescent="0.2">
      <c r="F2950" s="32"/>
      <c r="G2950" s="32"/>
      <c r="H2950" s="32"/>
      <c r="I2950" s="32"/>
      <c r="J2950" s="32"/>
      <c r="K2950" s="32"/>
      <c r="L2950" s="32"/>
      <c r="M2950" s="32"/>
      <c r="N2950" s="32"/>
      <c r="O2950" s="32"/>
      <c r="P2950" s="32"/>
      <c r="Q2950" s="32"/>
    </row>
    <row r="2951" spans="6:17" x14ac:dyDescent="0.2">
      <c r="F2951" s="32"/>
      <c r="G2951" s="32"/>
      <c r="H2951" s="32"/>
      <c r="I2951" s="32"/>
      <c r="J2951" s="32"/>
      <c r="K2951" s="32"/>
      <c r="L2951" s="32"/>
      <c r="M2951" s="32"/>
      <c r="N2951" s="32"/>
      <c r="O2951" s="32"/>
      <c r="P2951" s="32"/>
      <c r="Q2951" s="32"/>
    </row>
    <row r="2952" spans="6:17" x14ac:dyDescent="0.2">
      <c r="F2952" s="32"/>
      <c r="G2952" s="32"/>
      <c r="H2952" s="32"/>
      <c r="I2952" s="32"/>
      <c r="J2952" s="32"/>
      <c r="K2952" s="32"/>
      <c r="L2952" s="32"/>
      <c r="M2952" s="32"/>
      <c r="N2952" s="32"/>
      <c r="O2952" s="32"/>
      <c r="P2952" s="32"/>
      <c r="Q2952" s="32"/>
    </row>
    <row r="2953" spans="6:17" x14ac:dyDescent="0.2">
      <c r="F2953" s="32"/>
      <c r="G2953" s="32"/>
      <c r="H2953" s="32"/>
      <c r="I2953" s="32"/>
      <c r="J2953" s="32"/>
      <c r="K2953" s="32"/>
      <c r="L2953" s="32"/>
      <c r="M2953" s="32"/>
      <c r="N2953" s="32"/>
      <c r="O2953" s="32"/>
      <c r="P2953" s="32"/>
      <c r="Q2953" s="32"/>
    </row>
    <row r="2954" spans="6:17" x14ac:dyDescent="0.2">
      <c r="F2954" s="32"/>
      <c r="G2954" s="32"/>
      <c r="H2954" s="32"/>
      <c r="I2954" s="32"/>
      <c r="J2954" s="32"/>
      <c r="K2954" s="32"/>
      <c r="L2954" s="32"/>
      <c r="M2954" s="32"/>
      <c r="N2954" s="32"/>
      <c r="O2954" s="32"/>
      <c r="P2954" s="32"/>
      <c r="Q2954" s="32"/>
    </row>
    <row r="2955" spans="6:17" x14ac:dyDescent="0.2">
      <c r="F2955" s="32"/>
      <c r="G2955" s="32"/>
      <c r="H2955" s="32"/>
      <c r="I2955" s="32"/>
      <c r="J2955" s="32"/>
      <c r="K2955" s="32"/>
      <c r="L2955" s="32"/>
      <c r="M2955" s="32"/>
      <c r="N2955" s="32"/>
      <c r="O2955" s="32"/>
      <c r="P2955" s="32"/>
      <c r="Q2955" s="32"/>
    </row>
    <row r="2956" spans="6:17" x14ac:dyDescent="0.2">
      <c r="F2956" s="32"/>
      <c r="G2956" s="32"/>
      <c r="H2956" s="32"/>
      <c r="I2956" s="32"/>
      <c r="J2956" s="32"/>
      <c r="K2956" s="32"/>
      <c r="L2956" s="32"/>
      <c r="M2956" s="32"/>
      <c r="N2956" s="32"/>
      <c r="O2956" s="32"/>
      <c r="P2956" s="32"/>
      <c r="Q2956" s="32"/>
    </row>
    <row r="2957" spans="6:17" x14ac:dyDescent="0.2">
      <c r="F2957" s="32"/>
      <c r="G2957" s="32"/>
      <c r="H2957" s="32"/>
      <c r="I2957" s="32"/>
      <c r="J2957" s="32"/>
      <c r="K2957" s="32"/>
      <c r="L2957" s="32"/>
      <c r="M2957" s="32"/>
      <c r="N2957" s="32"/>
      <c r="O2957" s="32"/>
      <c r="P2957" s="32"/>
      <c r="Q2957" s="32"/>
    </row>
    <row r="2958" spans="6:17" x14ac:dyDescent="0.2">
      <c r="F2958" s="32"/>
      <c r="G2958" s="32"/>
      <c r="H2958" s="32"/>
      <c r="I2958" s="32"/>
      <c r="J2958" s="32"/>
      <c r="K2958" s="32"/>
      <c r="L2958" s="32"/>
      <c r="M2958" s="32"/>
      <c r="N2958" s="32"/>
      <c r="O2958" s="32"/>
      <c r="P2958" s="32"/>
      <c r="Q2958" s="32"/>
    </row>
    <row r="2959" spans="6:17" x14ac:dyDescent="0.2">
      <c r="F2959" s="32"/>
      <c r="G2959" s="32"/>
      <c r="H2959" s="32"/>
      <c r="I2959" s="32"/>
      <c r="J2959" s="32"/>
      <c r="K2959" s="32"/>
      <c r="L2959" s="32"/>
      <c r="M2959" s="32"/>
      <c r="N2959" s="32"/>
      <c r="O2959" s="32"/>
      <c r="P2959" s="32"/>
      <c r="Q2959" s="32"/>
    </row>
    <row r="2960" spans="6:17" x14ac:dyDescent="0.2">
      <c r="F2960" s="32"/>
      <c r="G2960" s="32"/>
      <c r="H2960" s="32"/>
      <c r="I2960" s="32"/>
      <c r="J2960" s="32"/>
      <c r="K2960" s="32"/>
      <c r="L2960" s="32"/>
      <c r="M2960" s="32"/>
      <c r="N2960" s="32"/>
      <c r="O2960" s="32"/>
      <c r="P2960" s="32"/>
      <c r="Q2960" s="32"/>
    </row>
    <row r="2961" spans="6:17" x14ac:dyDescent="0.2">
      <c r="F2961" s="32"/>
      <c r="G2961" s="32"/>
      <c r="H2961" s="32"/>
      <c r="I2961" s="32"/>
      <c r="J2961" s="32"/>
      <c r="K2961" s="32"/>
      <c r="L2961" s="32"/>
      <c r="M2961" s="32"/>
      <c r="N2961" s="32"/>
      <c r="O2961" s="32"/>
      <c r="P2961" s="32"/>
      <c r="Q2961" s="32"/>
    </row>
    <row r="2962" spans="6:17" x14ac:dyDescent="0.2">
      <c r="F2962" s="32"/>
      <c r="G2962" s="32"/>
      <c r="H2962" s="32"/>
      <c r="I2962" s="32"/>
      <c r="J2962" s="32"/>
      <c r="K2962" s="32"/>
      <c r="L2962" s="32"/>
      <c r="M2962" s="32"/>
      <c r="N2962" s="32"/>
      <c r="O2962" s="32"/>
      <c r="P2962" s="32"/>
      <c r="Q2962" s="32"/>
    </row>
    <row r="2963" spans="6:17" x14ac:dyDescent="0.2">
      <c r="F2963" s="32"/>
      <c r="G2963" s="32"/>
      <c r="H2963" s="32"/>
      <c r="I2963" s="32"/>
      <c r="J2963" s="32"/>
      <c r="K2963" s="32"/>
      <c r="L2963" s="32"/>
      <c r="M2963" s="32"/>
      <c r="N2963" s="32"/>
      <c r="O2963" s="32"/>
      <c r="P2963" s="32"/>
      <c r="Q2963" s="32"/>
    </row>
    <row r="2964" spans="6:17" x14ac:dyDescent="0.2">
      <c r="F2964" s="32"/>
      <c r="G2964" s="32"/>
      <c r="H2964" s="32"/>
      <c r="I2964" s="32"/>
      <c r="J2964" s="32"/>
      <c r="K2964" s="32"/>
      <c r="L2964" s="32"/>
      <c r="M2964" s="32"/>
      <c r="N2964" s="32"/>
      <c r="O2964" s="32"/>
      <c r="P2964" s="32"/>
      <c r="Q2964" s="32"/>
    </row>
    <row r="2965" spans="6:17" x14ac:dyDescent="0.2">
      <c r="F2965" s="32"/>
      <c r="G2965" s="32"/>
      <c r="H2965" s="32"/>
      <c r="I2965" s="32"/>
      <c r="J2965" s="32"/>
      <c r="K2965" s="32"/>
      <c r="L2965" s="32"/>
      <c r="M2965" s="32"/>
      <c r="N2965" s="32"/>
      <c r="O2965" s="32"/>
      <c r="P2965" s="32"/>
      <c r="Q2965" s="32"/>
    </row>
    <row r="2966" spans="6:17" x14ac:dyDescent="0.2">
      <c r="F2966" s="32"/>
      <c r="G2966" s="32"/>
      <c r="H2966" s="32"/>
      <c r="I2966" s="32"/>
      <c r="J2966" s="32"/>
      <c r="K2966" s="32"/>
      <c r="L2966" s="32"/>
      <c r="M2966" s="32"/>
      <c r="N2966" s="32"/>
      <c r="O2966" s="32"/>
      <c r="P2966" s="32"/>
      <c r="Q2966" s="32"/>
    </row>
    <row r="2967" spans="6:17" x14ac:dyDescent="0.2">
      <c r="F2967" s="32"/>
      <c r="G2967" s="32"/>
      <c r="H2967" s="32"/>
      <c r="I2967" s="32"/>
      <c r="J2967" s="32"/>
      <c r="K2967" s="32"/>
      <c r="L2967" s="32"/>
      <c r="M2967" s="32"/>
      <c r="N2967" s="32"/>
      <c r="O2967" s="32"/>
      <c r="P2967" s="32"/>
      <c r="Q2967" s="32"/>
    </row>
    <row r="2968" spans="6:17" x14ac:dyDescent="0.2">
      <c r="F2968" s="32"/>
      <c r="G2968" s="32"/>
      <c r="H2968" s="32"/>
      <c r="I2968" s="32"/>
      <c r="J2968" s="32"/>
      <c r="K2968" s="32"/>
      <c r="L2968" s="32"/>
      <c r="M2968" s="32"/>
      <c r="N2968" s="32"/>
      <c r="O2968" s="32"/>
      <c r="P2968" s="32"/>
      <c r="Q2968" s="32"/>
    </row>
    <row r="2969" spans="6:17" x14ac:dyDescent="0.2">
      <c r="F2969" s="32"/>
      <c r="G2969" s="32"/>
      <c r="H2969" s="32"/>
      <c r="I2969" s="32"/>
      <c r="J2969" s="32"/>
      <c r="K2969" s="32"/>
      <c r="L2969" s="32"/>
      <c r="M2969" s="32"/>
      <c r="N2969" s="32"/>
      <c r="O2969" s="32"/>
      <c r="P2969" s="32"/>
      <c r="Q2969" s="32"/>
    </row>
    <row r="2970" spans="6:17" x14ac:dyDescent="0.2">
      <c r="F2970" s="32"/>
      <c r="G2970" s="32"/>
      <c r="H2970" s="32"/>
      <c r="I2970" s="32"/>
      <c r="J2970" s="32"/>
      <c r="K2970" s="32"/>
      <c r="L2970" s="32"/>
      <c r="M2970" s="32"/>
      <c r="N2970" s="32"/>
      <c r="O2970" s="32"/>
      <c r="P2970" s="32"/>
      <c r="Q2970" s="32"/>
    </row>
    <row r="2971" spans="6:17" x14ac:dyDescent="0.2">
      <c r="F2971" s="32"/>
      <c r="G2971" s="32"/>
      <c r="H2971" s="32"/>
      <c r="I2971" s="32"/>
      <c r="J2971" s="32"/>
      <c r="K2971" s="32"/>
      <c r="L2971" s="32"/>
      <c r="M2971" s="32"/>
      <c r="N2971" s="32"/>
      <c r="O2971" s="32"/>
      <c r="P2971" s="32"/>
      <c r="Q2971" s="32"/>
    </row>
    <row r="2972" spans="6:17" x14ac:dyDescent="0.2">
      <c r="F2972" s="32"/>
      <c r="G2972" s="32"/>
      <c r="H2972" s="32"/>
      <c r="I2972" s="32"/>
      <c r="J2972" s="32"/>
      <c r="K2972" s="32"/>
      <c r="L2972" s="32"/>
      <c r="M2972" s="32"/>
      <c r="N2972" s="32"/>
      <c r="O2972" s="32"/>
      <c r="P2972" s="32"/>
      <c r="Q2972" s="32"/>
    </row>
    <row r="2973" spans="6:17" x14ac:dyDescent="0.2">
      <c r="F2973" s="32"/>
      <c r="G2973" s="32"/>
      <c r="H2973" s="32"/>
      <c r="I2973" s="32"/>
      <c r="J2973" s="32"/>
      <c r="K2973" s="32"/>
      <c r="L2973" s="32"/>
      <c r="M2973" s="32"/>
      <c r="N2973" s="32"/>
      <c r="O2973" s="32"/>
      <c r="P2973" s="32"/>
      <c r="Q2973" s="32"/>
    </row>
    <row r="2974" spans="6:17" x14ac:dyDescent="0.2">
      <c r="F2974" s="32"/>
      <c r="G2974" s="32"/>
      <c r="H2974" s="32"/>
      <c r="I2974" s="32"/>
      <c r="J2974" s="32"/>
      <c r="K2974" s="32"/>
      <c r="L2974" s="32"/>
      <c r="M2974" s="32"/>
      <c r="N2974" s="32"/>
      <c r="O2974" s="32"/>
      <c r="P2974" s="32"/>
      <c r="Q2974" s="32"/>
    </row>
    <row r="2975" spans="6:17" x14ac:dyDescent="0.2">
      <c r="F2975" s="32"/>
      <c r="G2975" s="32"/>
      <c r="H2975" s="32"/>
      <c r="I2975" s="32"/>
      <c r="J2975" s="32"/>
      <c r="K2975" s="32"/>
      <c r="L2975" s="32"/>
      <c r="M2975" s="32"/>
      <c r="N2975" s="32"/>
      <c r="O2975" s="32"/>
      <c r="P2975" s="32"/>
      <c r="Q2975" s="32"/>
    </row>
    <row r="2976" spans="6:17" x14ac:dyDescent="0.2">
      <c r="F2976" s="32"/>
      <c r="G2976" s="32"/>
      <c r="H2976" s="32"/>
      <c r="I2976" s="32"/>
      <c r="J2976" s="32"/>
      <c r="K2976" s="32"/>
      <c r="L2976" s="32"/>
      <c r="M2976" s="32"/>
      <c r="N2976" s="32"/>
      <c r="O2976" s="32"/>
      <c r="P2976" s="32"/>
      <c r="Q2976" s="32"/>
    </row>
    <row r="2977" spans="6:17" x14ac:dyDescent="0.2">
      <c r="F2977" s="32"/>
      <c r="G2977" s="32"/>
      <c r="H2977" s="32"/>
      <c r="I2977" s="32"/>
      <c r="J2977" s="32"/>
      <c r="K2977" s="32"/>
      <c r="L2977" s="32"/>
      <c r="M2977" s="32"/>
      <c r="N2977" s="32"/>
      <c r="O2977" s="32"/>
      <c r="P2977" s="32"/>
      <c r="Q2977" s="32"/>
    </row>
    <row r="2978" spans="6:17" x14ac:dyDescent="0.2">
      <c r="F2978" s="32"/>
      <c r="G2978" s="32"/>
      <c r="H2978" s="32"/>
      <c r="I2978" s="32"/>
      <c r="J2978" s="32"/>
      <c r="K2978" s="32"/>
      <c r="L2978" s="32"/>
      <c r="M2978" s="32"/>
      <c r="N2978" s="32"/>
      <c r="O2978" s="32"/>
      <c r="P2978" s="32"/>
      <c r="Q2978" s="32"/>
    </row>
    <row r="2979" spans="6:17" x14ac:dyDescent="0.2">
      <c r="F2979" s="32"/>
      <c r="G2979" s="32"/>
      <c r="H2979" s="32"/>
      <c r="I2979" s="32"/>
      <c r="J2979" s="32"/>
      <c r="K2979" s="32"/>
      <c r="L2979" s="32"/>
      <c r="M2979" s="32"/>
      <c r="N2979" s="32"/>
      <c r="O2979" s="32"/>
      <c r="P2979" s="32"/>
      <c r="Q2979" s="32"/>
    </row>
    <row r="2980" spans="6:17" x14ac:dyDescent="0.2">
      <c r="F2980" s="32"/>
      <c r="G2980" s="32"/>
      <c r="H2980" s="32"/>
      <c r="I2980" s="32"/>
      <c r="J2980" s="32"/>
      <c r="K2980" s="32"/>
      <c r="L2980" s="32"/>
      <c r="M2980" s="32"/>
      <c r="N2980" s="32"/>
      <c r="O2980" s="32"/>
      <c r="P2980" s="32"/>
      <c r="Q2980" s="32"/>
    </row>
    <row r="2981" spans="6:17" x14ac:dyDescent="0.2">
      <c r="F2981" s="32"/>
      <c r="G2981" s="32"/>
      <c r="H2981" s="32"/>
      <c r="I2981" s="32"/>
      <c r="J2981" s="32"/>
      <c r="K2981" s="32"/>
      <c r="L2981" s="32"/>
      <c r="M2981" s="32"/>
      <c r="N2981" s="32"/>
      <c r="O2981" s="32"/>
      <c r="P2981" s="32"/>
      <c r="Q2981" s="32"/>
    </row>
    <row r="2982" spans="6:17" x14ac:dyDescent="0.2">
      <c r="F2982" s="32"/>
      <c r="G2982" s="32"/>
      <c r="H2982" s="32"/>
      <c r="I2982" s="32"/>
      <c r="J2982" s="32"/>
      <c r="K2982" s="32"/>
      <c r="L2982" s="32"/>
      <c r="M2982" s="32"/>
      <c r="N2982" s="32"/>
      <c r="O2982" s="32"/>
      <c r="P2982" s="32"/>
      <c r="Q2982" s="32"/>
    </row>
    <row r="2983" spans="6:17" x14ac:dyDescent="0.2">
      <c r="F2983" s="32"/>
      <c r="G2983" s="32"/>
      <c r="H2983" s="32"/>
      <c r="I2983" s="32"/>
      <c r="J2983" s="32"/>
      <c r="K2983" s="32"/>
      <c r="L2983" s="32"/>
      <c r="M2983" s="32"/>
      <c r="N2983" s="32"/>
      <c r="O2983" s="32"/>
      <c r="P2983" s="32"/>
      <c r="Q2983" s="32"/>
    </row>
    <row r="2984" spans="6:17" x14ac:dyDescent="0.2">
      <c r="F2984" s="32"/>
      <c r="G2984" s="32"/>
      <c r="H2984" s="32"/>
      <c r="I2984" s="32"/>
      <c r="J2984" s="32"/>
      <c r="K2984" s="32"/>
      <c r="L2984" s="32"/>
      <c r="M2984" s="32"/>
      <c r="N2984" s="32"/>
      <c r="O2984" s="32"/>
      <c r="P2984" s="32"/>
      <c r="Q2984" s="32"/>
    </row>
    <row r="2985" spans="6:17" x14ac:dyDescent="0.2">
      <c r="F2985" s="32"/>
      <c r="G2985" s="32"/>
      <c r="H2985" s="32"/>
      <c r="I2985" s="32"/>
      <c r="J2985" s="32"/>
      <c r="K2985" s="32"/>
      <c r="L2985" s="32"/>
      <c r="M2985" s="32"/>
      <c r="N2985" s="32"/>
      <c r="O2985" s="32"/>
      <c r="P2985" s="32"/>
      <c r="Q2985" s="32"/>
    </row>
    <row r="2986" spans="6:17" x14ac:dyDescent="0.2">
      <c r="F2986" s="32"/>
      <c r="G2986" s="32"/>
      <c r="H2986" s="32"/>
      <c r="I2986" s="32"/>
      <c r="J2986" s="32"/>
      <c r="K2986" s="32"/>
      <c r="L2986" s="32"/>
      <c r="M2986" s="32"/>
      <c r="N2986" s="32"/>
      <c r="O2986" s="32"/>
      <c r="P2986" s="32"/>
      <c r="Q2986" s="32"/>
    </row>
    <row r="2987" spans="6:17" x14ac:dyDescent="0.2">
      <c r="F2987" s="32"/>
      <c r="G2987" s="32"/>
      <c r="H2987" s="32"/>
      <c r="I2987" s="32"/>
      <c r="J2987" s="32"/>
      <c r="K2987" s="32"/>
      <c r="L2987" s="32"/>
      <c r="M2987" s="32"/>
      <c r="N2987" s="32"/>
      <c r="O2987" s="32"/>
      <c r="P2987" s="32"/>
      <c r="Q2987" s="32"/>
    </row>
    <row r="2988" spans="6:17" x14ac:dyDescent="0.2">
      <c r="F2988" s="32"/>
      <c r="G2988" s="32"/>
      <c r="H2988" s="32"/>
      <c r="I2988" s="32"/>
      <c r="J2988" s="32"/>
      <c r="K2988" s="32"/>
      <c r="L2988" s="32"/>
      <c r="M2988" s="32"/>
      <c r="N2988" s="32"/>
      <c r="O2988" s="32"/>
      <c r="P2988" s="32"/>
      <c r="Q2988" s="32"/>
    </row>
    <row r="2989" spans="6:17" x14ac:dyDescent="0.2">
      <c r="F2989" s="32"/>
      <c r="G2989" s="32"/>
      <c r="H2989" s="32"/>
      <c r="I2989" s="32"/>
      <c r="J2989" s="32"/>
      <c r="K2989" s="32"/>
      <c r="L2989" s="32"/>
      <c r="M2989" s="32"/>
      <c r="N2989" s="32"/>
      <c r="O2989" s="32"/>
      <c r="P2989" s="32"/>
      <c r="Q2989" s="32"/>
    </row>
    <row r="2990" spans="6:17" x14ac:dyDescent="0.2">
      <c r="F2990" s="32"/>
      <c r="G2990" s="32"/>
      <c r="H2990" s="32"/>
      <c r="I2990" s="32"/>
      <c r="J2990" s="32"/>
      <c r="K2990" s="32"/>
      <c r="L2990" s="32"/>
      <c r="M2990" s="32"/>
      <c r="N2990" s="32"/>
      <c r="O2990" s="32"/>
      <c r="P2990" s="32"/>
      <c r="Q2990" s="32"/>
    </row>
    <row r="2991" spans="6:17" x14ac:dyDescent="0.2">
      <c r="F2991" s="32"/>
      <c r="G2991" s="32"/>
      <c r="H2991" s="32"/>
      <c r="I2991" s="32"/>
      <c r="J2991" s="32"/>
      <c r="K2991" s="32"/>
      <c r="L2991" s="32"/>
      <c r="M2991" s="32"/>
      <c r="N2991" s="32"/>
      <c r="O2991" s="32"/>
      <c r="P2991" s="32"/>
      <c r="Q2991" s="32"/>
    </row>
    <row r="2992" spans="6:17" x14ac:dyDescent="0.2">
      <c r="F2992" s="32"/>
      <c r="G2992" s="32"/>
      <c r="H2992" s="32"/>
      <c r="I2992" s="32"/>
      <c r="J2992" s="32"/>
      <c r="K2992" s="32"/>
      <c r="L2992" s="32"/>
      <c r="M2992" s="32"/>
      <c r="N2992" s="32"/>
      <c r="O2992" s="32"/>
      <c r="P2992" s="32"/>
      <c r="Q2992" s="32"/>
    </row>
    <row r="2993" spans="6:17" x14ac:dyDescent="0.2">
      <c r="F2993" s="32"/>
      <c r="G2993" s="32"/>
      <c r="H2993" s="32"/>
      <c r="I2993" s="32"/>
      <c r="J2993" s="32"/>
      <c r="K2993" s="32"/>
      <c r="L2993" s="32"/>
      <c r="M2993" s="32"/>
      <c r="N2993" s="32"/>
      <c r="O2993" s="32"/>
      <c r="P2993" s="32"/>
      <c r="Q2993" s="32"/>
    </row>
    <row r="2994" spans="6:17" x14ac:dyDescent="0.2">
      <c r="F2994" s="32"/>
      <c r="G2994" s="32"/>
      <c r="H2994" s="32"/>
      <c r="I2994" s="32"/>
      <c r="J2994" s="32"/>
      <c r="K2994" s="32"/>
      <c r="L2994" s="32"/>
      <c r="M2994" s="32"/>
      <c r="N2994" s="32"/>
      <c r="O2994" s="32"/>
      <c r="P2994" s="32"/>
      <c r="Q2994" s="32"/>
    </row>
    <row r="2995" spans="6:17" x14ac:dyDescent="0.2">
      <c r="F2995" s="32"/>
      <c r="G2995" s="32"/>
      <c r="H2995" s="32"/>
      <c r="I2995" s="32"/>
      <c r="J2995" s="32"/>
      <c r="K2995" s="32"/>
      <c r="L2995" s="32"/>
      <c r="M2995" s="32"/>
      <c r="N2995" s="32"/>
      <c r="O2995" s="32"/>
      <c r="P2995" s="32"/>
      <c r="Q2995" s="32"/>
    </row>
    <row r="2996" spans="6:17" x14ac:dyDescent="0.2">
      <c r="F2996" s="32"/>
      <c r="G2996" s="32"/>
      <c r="H2996" s="32"/>
      <c r="I2996" s="32"/>
      <c r="J2996" s="32"/>
      <c r="K2996" s="32"/>
      <c r="L2996" s="32"/>
      <c r="M2996" s="32"/>
      <c r="N2996" s="32"/>
      <c r="O2996" s="32"/>
      <c r="P2996" s="32"/>
      <c r="Q2996" s="32"/>
    </row>
    <row r="2997" spans="6:17" x14ac:dyDescent="0.2">
      <c r="F2997" s="32"/>
      <c r="G2997" s="32"/>
      <c r="H2997" s="32"/>
      <c r="I2997" s="32"/>
      <c r="J2997" s="32"/>
      <c r="K2997" s="32"/>
      <c r="L2997" s="32"/>
      <c r="M2997" s="32"/>
      <c r="N2997" s="32"/>
      <c r="O2997" s="32"/>
      <c r="P2997" s="32"/>
      <c r="Q2997" s="32"/>
    </row>
    <row r="2998" spans="6:17" x14ac:dyDescent="0.2">
      <c r="F2998" s="32"/>
      <c r="G2998" s="32"/>
      <c r="H2998" s="32"/>
      <c r="I2998" s="32"/>
      <c r="J2998" s="32"/>
      <c r="K2998" s="32"/>
      <c r="L2998" s="32"/>
      <c r="M2998" s="32"/>
      <c r="N2998" s="32"/>
      <c r="O2998" s="32"/>
      <c r="P2998" s="32"/>
      <c r="Q2998" s="32"/>
    </row>
    <row r="2999" spans="6:17" x14ac:dyDescent="0.2">
      <c r="F2999" s="32"/>
      <c r="G2999" s="32"/>
      <c r="H2999" s="32"/>
      <c r="I2999" s="32"/>
      <c r="J2999" s="32"/>
      <c r="K2999" s="32"/>
      <c r="L2999" s="32"/>
      <c r="M2999" s="32"/>
      <c r="N2999" s="32"/>
      <c r="O2999" s="32"/>
      <c r="P2999" s="32"/>
      <c r="Q2999" s="32"/>
    </row>
    <row r="3000" spans="6:17" x14ac:dyDescent="0.2">
      <c r="F3000" s="32"/>
      <c r="G3000" s="32"/>
      <c r="H3000" s="32"/>
      <c r="I3000" s="32"/>
      <c r="J3000" s="32"/>
      <c r="K3000" s="32"/>
      <c r="L3000" s="32"/>
      <c r="M3000" s="32"/>
      <c r="N3000" s="32"/>
      <c r="O3000" s="32"/>
      <c r="P3000" s="32"/>
      <c r="Q3000" s="32"/>
    </row>
    <row r="3001" spans="6:17" x14ac:dyDescent="0.2">
      <c r="F3001" s="32"/>
      <c r="G3001" s="32"/>
      <c r="H3001" s="32"/>
      <c r="I3001" s="32"/>
      <c r="J3001" s="32"/>
      <c r="K3001" s="32"/>
      <c r="L3001" s="32"/>
      <c r="M3001" s="32"/>
      <c r="N3001" s="32"/>
      <c r="O3001" s="32"/>
      <c r="P3001" s="32"/>
      <c r="Q3001" s="32"/>
    </row>
    <row r="3002" spans="6:17" x14ac:dyDescent="0.2">
      <c r="F3002" s="32"/>
      <c r="G3002" s="32"/>
      <c r="H3002" s="32"/>
      <c r="I3002" s="32"/>
      <c r="J3002" s="32"/>
      <c r="K3002" s="32"/>
      <c r="L3002" s="32"/>
      <c r="M3002" s="32"/>
      <c r="N3002" s="32"/>
      <c r="O3002" s="32"/>
      <c r="P3002" s="32"/>
      <c r="Q3002" s="32"/>
    </row>
    <row r="3003" spans="6:17" x14ac:dyDescent="0.2">
      <c r="F3003" s="32"/>
      <c r="G3003" s="32"/>
      <c r="H3003" s="32"/>
      <c r="I3003" s="32"/>
      <c r="J3003" s="32"/>
      <c r="K3003" s="32"/>
      <c r="L3003" s="32"/>
      <c r="M3003" s="32"/>
      <c r="N3003" s="32"/>
      <c r="O3003" s="32"/>
      <c r="P3003" s="32"/>
      <c r="Q3003" s="32"/>
    </row>
    <row r="3004" spans="6:17" x14ac:dyDescent="0.2">
      <c r="F3004" s="32"/>
      <c r="G3004" s="32"/>
      <c r="H3004" s="32"/>
      <c r="I3004" s="32"/>
      <c r="J3004" s="32"/>
      <c r="K3004" s="32"/>
      <c r="L3004" s="32"/>
      <c r="M3004" s="32"/>
      <c r="N3004" s="32"/>
      <c r="O3004" s="32"/>
      <c r="P3004" s="32"/>
      <c r="Q3004" s="32"/>
    </row>
    <row r="3005" spans="6:17" x14ac:dyDescent="0.2">
      <c r="F3005" s="32"/>
      <c r="G3005" s="32"/>
      <c r="H3005" s="32"/>
      <c r="I3005" s="32"/>
      <c r="J3005" s="32"/>
      <c r="K3005" s="32"/>
      <c r="L3005" s="32"/>
      <c r="M3005" s="32"/>
      <c r="N3005" s="32"/>
      <c r="O3005" s="32"/>
      <c r="P3005" s="32"/>
      <c r="Q3005" s="32"/>
    </row>
    <row r="3006" spans="6:17" x14ac:dyDescent="0.2">
      <c r="F3006" s="32"/>
      <c r="G3006" s="32"/>
      <c r="H3006" s="32"/>
      <c r="I3006" s="32"/>
      <c r="J3006" s="32"/>
      <c r="K3006" s="32"/>
      <c r="L3006" s="32"/>
      <c r="M3006" s="32"/>
      <c r="N3006" s="32"/>
      <c r="O3006" s="32"/>
      <c r="P3006" s="32"/>
      <c r="Q3006" s="32"/>
    </row>
    <row r="3007" spans="6:17" x14ac:dyDescent="0.2">
      <c r="F3007" s="32"/>
      <c r="G3007" s="32"/>
      <c r="H3007" s="32"/>
      <c r="I3007" s="32"/>
      <c r="J3007" s="32"/>
      <c r="K3007" s="32"/>
      <c r="L3007" s="32"/>
      <c r="M3007" s="32"/>
      <c r="N3007" s="32"/>
      <c r="O3007" s="32"/>
      <c r="P3007" s="32"/>
      <c r="Q3007" s="32"/>
    </row>
    <row r="3008" spans="6:17" x14ac:dyDescent="0.2">
      <c r="F3008" s="32"/>
      <c r="G3008" s="32"/>
      <c r="H3008" s="32"/>
      <c r="I3008" s="32"/>
      <c r="J3008" s="32"/>
      <c r="K3008" s="32"/>
      <c r="L3008" s="32"/>
      <c r="M3008" s="32"/>
      <c r="N3008" s="32"/>
      <c r="O3008" s="32"/>
      <c r="P3008" s="32"/>
      <c r="Q3008" s="32"/>
    </row>
    <row r="3009" spans="6:17" x14ac:dyDescent="0.2">
      <c r="F3009" s="32"/>
      <c r="G3009" s="32"/>
      <c r="H3009" s="32"/>
      <c r="I3009" s="32"/>
      <c r="J3009" s="32"/>
      <c r="K3009" s="32"/>
      <c r="L3009" s="32"/>
      <c r="M3009" s="32"/>
      <c r="N3009" s="32"/>
      <c r="O3009" s="32"/>
      <c r="P3009" s="32"/>
      <c r="Q3009" s="32"/>
    </row>
    <row r="3010" spans="6:17" x14ac:dyDescent="0.2">
      <c r="F3010" s="32"/>
      <c r="G3010" s="32"/>
      <c r="H3010" s="32"/>
      <c r="I3010" s="32"/>
      <c r="J3010" s="32"/>
      <c r="K3010" s="32"/>
      <c r="L3010" s="32"/>
      <c r="M3010" s="32"/>
      <c r="N3010" s="32"/>
      <c r="O3010" s="32"/>
      <c r="P3010" s="32"/>
      <c r="Q3010" s="32"/>
    </row>
    <row r="3011" spans="6:17" x14ac:dyDescent="0.2">
      <c r="F3011" s="32"/>
      <c r="G3011" s="32"/>
      <c r="H3011" s="32"/>
      <c r="I3011" s="32"/>
      <c r="J3011" s="32"/>
      <c r="K3011" s="32"/>
      <c r="L3011" s="32"/>
      <c r="M3011" s="32"/>
      <c r="N3011" s="32"/>
      <c r="O3011" s="32"/>
      <c r="P3011" s="32"/>
      <c r="Q3011" s="32"/>
    </row>
    <row r="3012" spans="6:17" x14ac:dyDescent="0.2">
      <c r="F3012" s="32"/>
      <c r="G3012" s="32"/>
      <c r="H3012" s="32"/>
      <c r="I3012" s="32"/>
      <c r="J3012" s="32"/>
      <c r="K3012" s="32"/>
      <c r="L3012" s="32"/>
      <c r="M3012" s="32"/>
      <c r="N3012" s="32"/>
      <c r="O3012" s="32"/>
      <c r="P3012" s="32"/>
      <c r="Q3012" s="32"/>
    </row>
    <row r="3013" spans="6:17" x14ac:dyDescent="0.2">
      <c r="F3013" s="32"/>
      <c r="G3013" s="32"/>
      <c r="H3013" s="32"/>
      <c r="I3013" s="32"/>
      <c r="J3013" s="32"/>
      <c r="K3013" s="32"/>
      <c r="L3013" s="32"/>
      <c r="M3013" s="32"/>
      <c r="N3013" s="32"/>
      <c r="O3013" s="32"/>
      <c r="P3013" s="32"/>
      <c r="Q3013" s="32"/>
    </row>
    <row r="3014" spans="6:17" x14ac:dyDescent="0.2">
      <c r="F3014" s="32"/>
      <c r="G3014" s="32"/>
      <c r="H3014" s="32"/>
      <c r="I3014" s="32"/>
      <c r="J3014" s="32"/>
      <c r="K3014" s="32"/>
      <c r="L3014" s="32"/>
      <c r="M3014" s="32"/>
      <c r="N3014" s="32"/>
      <c r="O3014" s="32"/>
      <c r="P3014" s="32"/>
      <c r="Q3014" s="32"/>
    </row>
    <row r="3015" spans="6:17" x14ac:dyDescent="0.2">
      <c r="F3015" s="32"/>
      <c r="G3015" s="32"/>
      <c r="H3015" s="32"/>
      <c r="I3015" s="32"/>
      <c r="J3015" s="32"/>
      <c r="K3015" s="32"/>
      <c r="L3015" s="32"/>
      <c r="M3015" s="32"/>
      <c r="N3015" s="32"/>
      <c r="O3015" s="32"/>
      <c r="P3015" s="32"/>
      <c r="Q3015" s="32"/>
    </row>
    <row r="3016" spans="6:17" x14ac:dyDescent="0.2">
      <c r="F3016" s="32"/>
      <c r="G3016" s="32"/>
      <c r="H3016" s="32"/>
      <c r="I3016" s="32"/>
      <c r="J3016" s="32"/>
      <c r="K3016" s="32"/>
      <c r="L3016" s="32"/>
      <c r="M3016" s="32"/>
      <c r="N3016" s="32"/>
      <c r="O3016" s="32"/>
      <c r="P3016" s="32"/>
      <c r="Q3016" s="32"/>
    </row>
    <row r="3017" spans="6:17" x14ac:dyDescent="0.2">
      <c r="F3017" s="32"/>
      <c r="G3017" s="32"/>
      <c r="H3017" s="32"/>
      <c r="I3017" s="32"/>
      <c r="J3017" s="32"/>
      <c r="K3017" s="32"/>
      <c r="L3017" s="32"/>
      <c r="M3017" s="32"/>
      <c r="N3017" s="32"/>
      <c r="O3017" s="32"/>
      <c r="P3017" s="32"/>
      <c r="Q3017" s="32"/>
    </row>
    <row r="3018" spans="6:17" x14ac:dyDescent="0.2">
      <c r="F3018" s="32"/>
      <c r="G3018" s="32"/>
      <c r="H3018" s="32"/>
      <c r="I3018" s="32"/>
      <c r="J3018" s="32"/>
      <c r="K3018" s="32"/>
      <c r="L3018" s="32"/>
      <c r="M3018" s="32"/>
      <c r="N3018" s="32"/>
      <c r="O3018" s="32"/>
      <c r="P3018" s="32"/>
      <c r="Q3018" s="32"/>
    </row>
    <row r="3019" spans="6:17" x14ac:dyDescent="0.2">
      <c r="F3019" s="32"/>
      <c r="G3019" s="32"/>
      <c r="H3019" s="32"/>
      <c r="I3019" s="32"/>
      <c r="J3019" s="32"/>
      <c r="K3019" s="32"/>
      <c r="L3019" s="32"/>
      <c r="M3019" s="32"/>
      <c r="N3019" s="32"/>
      <c r="O3019" s="32"/>
      <c r="P3019" s="32"/>
      <c r="Q3019" s="32"/>
    </row>
    <row r="3020" spans="6:17" x14ac:dyDescent="0.2">
      <c r="F3020" s="32"/>
      <c r="G3020" s="32"/>
      <c r="H3020" s="32"/>
      <c r="I3020" s="32"/>
      <c r="J3020" s="32"/>
      <c r="K3020" s="32"/>
      <c r="L3020" s="32"/>
      <c r="M3020" s="32"/>
      <c r="N3020" s="32"/>
      <c r="O3020" s="32"/>
      <c r="P3020" s="32"/>
      <c r="Q3020" s="32"/>
    </row>
    <row r="3021" spans="6:17" x14ac:dyDescent="0.2">
      <c r="F3021" s="32"/>
      <c r="G3021" s="32"/>
      <c r="H3021" s="32"/>
      <c r="I3021" s="32"/>
      <c r="J3021" s="32"/>
      <c r="K3021" s="32"/>
      <c r="L3021" s="32"/>
      <c r="M3021" s="32"/>
      <c r="N3021" s="32"/>
      <c r="O3021" s="32"/>
      <c r="P3021" s="32"/>
      <c r="Q3021" s="32"/>
    </row>
    <row r="3022" spans="6:17" x14ac:dyDescent="0.2">
      <c r="F3022" s="32"/>
      <c r="G3022" s="32"/>
      <c r="H3022" s="32"/>
      <c r="I3022" s="32"/>
      <c r="J3022" s="32"/>
      <c r="K3022" s="32"/>
      <c r="L3022" s="32"/>
      <c r="M3022" s="32"/>
      <c r="N3022" s="32"/>
      <c r="O3022" s="32"/>
      <c r="P3022" s="32"/>
      <c r="Q3022" s="32"/>
    </row>
    <row r="3023" spans="6:17" x14ac:dyDescent="0.2">
      <c r="F3023" s="32"/>
      <c r="G3023" s="32"/>
      <c r="H3023" s="32"/>
      <c r="I3023" s="32"/>
      <c r="J3023" s="32"/>
      <c r="K3023" s="32"/>
      <c r="L3023" s="32"/>
      <c r="M3023" s="32"/>
      <c r="N3023" s="32"/>
      <c r="O3023" s="32"/>
      <c r="P3023" s="32"/>
      <c r="Q3023" s="32"/>
    </row>
    <row r="3024" spans="6:17" x14ac:dyDescent="0.2">
      <c r="F3024" s="32"/>
      <c r="G3024" s="32"/>
      <c r="H3024" s="32"/>
      <c r="I3024" s="32"/>
      <c r="J3024" s="32"/>
      <c r="K3024" s="32"/>
      <c r="L3024" s="32"/>
      <c r="M3024" s="32"/>
      <c r="N3024" s="32"/>
      <c r="O3024" s="32"/>
      <c r="P3024" s="32"/>
      <c r="Q3024" s="32"/>
    </row>
    <row r="3025" spans="6:17" x14ac:dyDescent="0.2">
      <c r="F3025" s="32"/>
      <c r="G3025" s="32"/>
      <c r="H3025" s="32"/>
      <c r="I3025" s="32"/>
      <c r="J3025" s="32"/>
      <c r="K3025" s="32"/>
      <c r="L3025" s="32"/>
      <c r="M3025" s="32"/>
      <c r="N3025" s="32"/>
      <c r="O3025" s="32"/>
      <c r="P3025" s="32"/>
      <c r="Q3025" s="32"/>
    </row>
    <row r="3026" spans="6:17" x14ac:dyDescent="0.2">
      <c r="F3026" s="32"/>
      <c r="G3026" s="32"/>
      <c r="H3026" s="32"/>
      <c r="I3026" s="32"/>
      <c r="J3026" s="32"/>
      <c r="K3026" s="32"/>
      <c r="L3026" s="32"/>
      <c r="M3026" s="32"/>
      <c r="N3026" s="32"/>
      <c r="O3026" s="32"/>
      <c r="P3026" s="32"/>
      <c r="Q3026" s="32"/>
    </row>
    <row r="3027" spans="6:17" x14ac:dyDescent="0.2">
      <c r="F3027" s="32"/>
      <c r="G3027" s="32"/>
      <c r="H3027" s="32"/>
      <c r="I3027" s="32"/>
      <c r="J3027" s="32"/>
      <c r="K3027" s="32"/>
      <c r="L3027" s="32"/>
      <c r="M3027" s="32"/>
      <c r="N3027" s="32"/>
      <c r="O3027" s="32"/>
      <c r="P3027" s="32"/>
      <c r="Q3027" s="32"/>
    </row>
    <row r="3028" spans="6:17" x14ac:dyDescent="0.2">
      <c r="F3028" s="32"/>
      <c r="G3028" s="32"/>
      <c r="H3028" s="32"/>
      <c r="I3028" s="32"/>
      <c r="J3028" s="32"/>
      <c r="K3028" s="32"/>
      <c r="L3028" s="32"/>
      <c r="M3028" s="32"/>
      <c r="N3028" s="32"/>
      <c r="O3028" s="32"/>
      <c r="P3028" s="32"/>
      <c r="Q3028" s="32"/>
    </row>
    <row r="3029" spans="6:17" x14ac:dyDescent="0.2">
      <c r="F3029" s="32"/>
      <c r="G3029" s="32"/>
      <c r="H3029" s="32"/>
      <c r="I3029" s="32"/>
      <c r="J3029" s="32"/>
      <c r="K3029" s="32"/>
      <c r="L3029" s="32"/>
      <c r="M3029" s="32"/>
      <c r="N3029" s="32"/>
      <c r="O3029" s="32"/>
      <c r="P3029" s="32"/>
      <c r="Q3029" s="32"/>
    </row>
    <row r="3030" spans="6:17" x14ac:dyDescent="0.2">
      <c r="F3030" s="32"/>
      <c r="G3030" s="32"/>
      <c r="H3030" s="32"/>
      <c r="I3030" s="32"/>
      <c r="J3030" s="32"/>
      <c r="K3030" s="32"/>
      <c r="L3030" s="32"/>
      <c r="M3030" s="32"/>
      <c r="N3030" s="32"/>
      <c r="O3030" s="32"/>
      <c r="P3030" s="32"/>
      <c r="Q3030" s="32"/>
    </row>
    <row r="3031" spans="6:17" x14ac:dyDescent="0.2">
      <c r="F3031" s="32"/>
      <c r="G3031" s="32"/>
      <c r="H3031" s="32"/>
      <c r="I3031" s="32"/>
      <c r="J3031" s="32"/>
      <c r="K3031" s="32"/>
      <c r="L3031" s="32"/>
      <c r="M3031" s="32"/>
      <c r="N3031" s="32"/>
      <c r="O3031" s="32"/>
      <c r="P3031" s="32"/>
      <c r="Q3031" s="32"/>
    </row>
    <row r="3032" spans="6:17" x14ac:dyDescent="0.2">
      <c r="F3032" s="32"/>
      <c r="G3032" s="32"/>
      <c r="H3032" s="32"/>
      <c r="I3032" s="32"/>
      <c r="J3032" s="32"/>
      <c r="K3032" s="32"/>
      <c r="L3032" s="32"/>
      <c r="M3032" s="32"/>
      <c r="N3032" s="32"/>
      <c r="O3032" s="32"/>
      <c r="P3032" s="32"/>
      <c r="Q3032" s="32"/>
    </row>
    <row r="3033" spans="6:17" x14ac:dyDescent="0.2">
      <c r="F3033" s="32"/>
      <c r="G3033" s="32"/>
      <c r="H3033" s="32"/>
      <c r="I3033" s="32"/>
      <c r="J3033" s="32"/>
      <c r="K3033" s="32"/>
      <c r="L3033" s="32"/>
      <c r="M3033" s="32"/>
      <c r="N3033" s="32"/>
      <c r="O3033" s="32"/>
      <c r="P3033" s="32"/>
      <c r="Q3033" s="32"/>
    </row>
    <row r="3034" spans="6:17" x14ac:dyDescent="0.2">
      <c r="F3034" s="32"/>
      <c r="G3034" s="32"/>
      <c r="H3034" s="32"/>
      <c r="I3034" s="32"/>
      <c r="J3034" s="32"/>
      <c r="K3034" s="32"/>
      <c r="L3034" s="32"/>
      <c r="M3034" s="32"/>
      <c r="N3034" s="32"/>
      <c r="O3034" s="32"/>
      <c r="P3034" s="32"/>
      <c r="Q3034" s="32"/>
    </row>
    <row r="3035" spans="6:17" x14ac:dyDescent="0.2">
      <c r="F3035" s="32"/>
      <c r="G3035" s="32"/>
      <c r="H3035" s="32"/>
      <c r="I3035" s="32"/>
      <c r="J3035" s="32"/>
      <c r="K3035" s="32"/>
      <c r="L3035" s="32"/>
      <c r="M3035" s="32"/>
      <c r="N3035" s="32"/>
      <c r="O3035" s="32"/>
      <c r="P3035" s="32"/>
      <c r="Q3035" s="32"/>
    </row>
    <row r="3036" spans="6:17" x14ac:dyDescent="0.2">
      <c r="F3036" s="32"/>
      <c r="G3036" s="32"/>
      <c r="H3036" s="32"/>
      <c r="I3036" s="32"/>
      <c r="J3036" s="32"/>
      <c r="K3036" s="32"/>
      <c r="L3036" s="32"/>
      <c r="M3036" s="32"/>
      <c r="N3036" s="32"/>
      <c r="O3036" s="32"/>
      <c r="P3036" s="32"/>
      <c r="Q3036" s="32"/>
    </row>
    <row r="3037" spans="6:17" x14ac:dyDescent="0.2">
      <c r="F3037" s="32"/>
      <c r="G3037" s="32"/>
      <c r="H3037" s="32"/>
      <c r="I3037" s="32"/>
      <c r="J3037" s="32"/>
      <c r="K3037" s="32"/>
      <c r="L3037" s="32"/>
      <c r="M3037" s="32"/>
      <c r="N3037" s="32"/>
      <c r="O3037" s="32"/>
      <c r="P3037" s="32"/>
      <c r="Q3037" s="32"/>
    </row>
    <row r="3038" spans="6:17" x14ac:dyDescent="0.2">
      <c r="F3038" s="32"/>
      <c r="G3038" s="32"/>
      <c r="H3038" s="32"/>
      <c r="I3038" s="32"/>
      <c r="J3038" s="32"/>
      <c r="K3038" s="32"/>
      <c r="L3038" s="32"/>
      <c r="M3038" s="32"/>
      <c r="N3038" s="32"/>
      <c r="O3038" s="32"/>
      <c r="P3038" s="32"/>
      <c r="Q3038" s="32"/>
    </row>
    <row r="3039" spans="6:17" x14ac:dyDescent="0.2">
      <c r="F3039" s="32"/>
      <c r="G3039" s="32"/>
      <c r="H3039" s="32"/>
      <c r="I3039" s="32"/>
      <c r="J3039" s="32"/>
      <c r="K3039" s="32"/>
      <c r="L3039" s="32"/>
      <c r="M3039" s="32"/>
      <c r="N3039" s="32"/>
      <c r="O3039" s="32"/>
      <c r="P3039" s="32"/>
      <c r="Q3039" s="32"/>
    </row>
    <row r="3040" spans="6:17" x14ac:dyDescent="0.2">
      <c r="F3040" s="32"/>
      <c r="G3040" s="32"/>
      <c r="H3040" s="32"/>
      <c r="I3040" s="32"/>
      <c r="J3040" s="32"/>
      <c r="K3040" s="32"/>
      <c r="L3040" s="32"/>
      <c r="M3040" s="32"/>
      <c r="N3040" s="32"/>
      <c r="O3040" s="32"/>
      <c r="P3040" s="32"/>
      <c r="Q3040" s="32"/>
    </row>
    <row r="3041" spans="6:17" x14ac:dyDescent="0.2">
      <c r="F3041" s="32"/>
      <c r="G3041" s="32"/>
      <c r="H3041" s="32"/>
      <c r="I3041" s="32"/>
      <c r="J3041" s="32"/>
      <c r="K3041" s="32"/>
      <c r="L3041" s="32"/>
      <c r="M3041" s="32"/>
      <c r="N3041" s="32"/>
      <c r="O3041" s="32"/>
      <c r="P3041" s="32"/>
      <c r="Q3041" s="32"/>
    </row>
    <row r="3042" spans="6:17" x14ac:dyDescent="0.2">
      <c r="F3042" s="32"/>
      <c r="G3042" s="32"/>
      <c r="H3042" s="32"/>
      <c r="I3042" s="32"/>
      <c r="J3042" s="32"/>
      <c r="K3042" s="32"/>
      <c r="L3042" s="32"/>
      <c r="M3042" s="32"/>
      <c r="N3042" s="32"/>
      <c r="O3042" s="32"/>
      <c r="P3042" s="32"/>
      <c r="Q3042" s="32"/>
    </row>
    <row r="3043" spans="6:17" x14ac:dyDescent="0.2">
      <c r="F3043" s="32"/>
      <c r="G3043" s="32"/>
      <c r="H3043" s="32"/>
      <c r="I3043" s="32"/>
      <c r="J3043" s="32"/>
      <c r="K3043" s="32"/>
      <c r="L3043" s="32"/>
      <c r="M3043" s="32"/>
      <c r="N3043" s="32"/>
      <c r="O3043" s="32"/>
      <c r="P3043" s="32"/>
      <c r="Q3043" s="32"/>
    </row>
    <row r="3044" spans="6:17" x14ac:dyDescent="0.2">
      <c r="F3044" s="32"/>
      <c r="G3044" s="32"/>
      <c r="H3044" s="32"/>
      <c r="I3044" s="32"/>
      <c r="J3044" s="32"/>
      <c r="K3044" s="32"/>
      <c r="L3044" s="32"/>
      <c r="M3044" s="32"/>
      <c r="N3044" s="32"/>
      <c r="O3044" s="32"/>
      <c r="P3044" s="32"/>
      <c r="Q3044" s="32"/>
    </row>
    <row r="3045" spans="6:17" x14ac:dyDescent="0.2">
      <c r="F3045" s="32"/>
      <c r="G3045" s="32"/>
      <c r="H3045" s="32"/>
      <c r="I3045" s="32"/>
      <c r="J3045" s="32"/>
      <c r="K3045" s="32"/>
      <c r="L3045" s="32"/>
      <c r="M3045" s="32"/>
      <c r="N3045" s="32"/>
      <c r="O3045" s="32"/>
      <c r="P3045" s="32"/>
      <c r="Q3045" s="32"/>
    </row>
    <row r="3046" spans="6:17" x14ac:dyDescent="0.2">
      <c r="F3046" s="32"/>
      <c r="G3046" s="32"/>
      <c r="H3046" s="32"/>
      <c r="I3046" s="32"/>
      <c r="J3046" s="32"/>
      <c r="K3046" s="32"/>
      <c r="L3046" s="32"/>
      <c r="M3046" s="32"/>
      <c r="N3046" s="32"/>
      <c r="O3046" s="32"/>
      <c r="P3046" s="32"/>
      <c r="Q3046" s="32"/>
    </row>
    <row r="3047" spans="6:17" x14ac:dyDescent="0.2">
      <c r="F3047" s="32"/>
      <c r="G3047" s="32"/>
      <c r="H3047" s="32"/>
      <c r="I3047" s="32"/>
      <c r="J3047" s="32"/>
      <c r="K3047" s="32"/>
      <c r="L3047" s="32"/>
      <c r="M3047" s="32"/>
      <c r="N3047" s="32"/>
      <c r="O3047" s="32"/>
      <c r="P3047" s="32"/>
      <c r="Q3047" s="32"/>
    </row>
    <row r="3048" spans="6:17" x14ac:dyDescent="0.2">
      <c r="F3048" s="32"/>
      <c r="G3048" s="32"/>
      <c r="H3048" s="32"/>
      <c r="I3048" s="32"/>
      <c r="J3048" s="32"/>
      <c r="K3048" s="32"/>
      <c r="L3048" s="32"/>
      <c r="M3048" s="32"/>
      <c r="N3048" s="32"/>
      <c r="O3048" s="32"/>
      <c r="P3048" s="32"/>
      <c r="Q3048" s="32"/>
    </row>
    <row r="3049" spans="6:17" x14ac:dyDescent="0.2">
      <c r="F3049" s="32"/>
      <c r="G3049" s="32"/>
      <c r="H3049" s="32"/>
      <c r="I3049" s="32"/>
      <c r="J3049" s="32"/>
      <c r="K3049" s="32"/>
      <c r="L3049" s="32"/>
      <c r="M3049" s="32"/>
      <c r="N3049" s="32"/>
      <c r="O3049" s="32"/>
      <c r="P3049" s="32"/>
      <c r="Q3049" s="32"/>
    </row>
    <row r="3050" spans="6:17" x14ac:dyDescent="0.2">
      <c r="F3050" s="32"/>
      <c r="G3050" s="32"/>
      <c r="H3050" s="32"/>
      <c r="I3050" s="32"/>
      <c r="J3050" s="32"/>
      <c r="K3050" s="32"/>
      <c r="L3050" s="32"/>
      <c r="M3050" s="32"/>
      <c r="N3050" s="32"/>
      <c r="O3050" s="32"/>
      <c r="P3050" s="32"/>
      <c r="Q3050" s="32"/>
    </row>
    <row r="3051" spans="6:17" x14ac:dyDescent="0.2">
      <c r="F3051" s="32"/>
      <c r="G3051" s="32"/>
      <c r="H3051" s="32"/>
      <c r="I3051" s="32"/>
      <c r="J3051" s="32"/>
      <c r="K3051" s="32"/>
      <c r="L3051" s="32"/>
      <c r="M3051" s="32"/>
      <c r="N3051" s="32"/>
      <c r="O3051" s="32"/>
      <c r="P3051" s="32"/>
      <c r="Q3051" s="32"/>
    </row>
    <row r="3052" spans="6:17" x14ac:dyDescent="0.2">
      <c r="F3052" s="32"/>
      <c r="G3052" s="32"/>
      <c r="H3052" s="32"/>
      <c r="I3052" s="32"/>
      <c r="J3052" s="32"/>
      <c r="K3052" s="32"/>
      <c r="L3052" s="32"/>
      <c r="M3052" s="32"/>
      <c r="N3052" s="32"/>
      <c r="O3052" s="32"/>
      <c r="P3052" s="32"/>
      <c r="Q3052" s="32"/>
    </row>
    <row r="3053" spans="6:17" x14ac:dyDescent="0.2">
      <c r="F3053" s="32"/>
      <c r="G3053" s="32"/>
      <c r="H3053" s="32"/>
      <c r="I3053" s="32"/>
      <c r="J3053" s="32"/>
      <c r="K3053" s="32"/>
      <c r="L3053" s="32"/>
      <c r="M3053" s="32"/>
      <c r="N3053" s="32"/>
      <c r="O3053" s="32"/>
      <c r="P3053" s="32"/>
      <c r="Q3053" s="32"/>
    </row>
    <row r="3054" spans="6:17" x14ac:dyDescent="0.2">
      <c r="F3054" s="32"/>
      <c r="G3054" s="32"/>
      <c r="H3054" s="32"/>
      <c r="I3054" s="32"/>
      <c r="J3054" s="32"/>
      <c r="K3054" s="32"/>
      <c r="L3054" s="32"/>
      <c r="M3054" s="32"/>
      <c r="N3054" s="32"/>
      <c r="O3054" s="32"/>
      <c r="P3054" s="32"/>
      <c r="Q3054" s="32"/>
    </row>
    <row r="3055" spans="6:17" x14ac:dyDescent="0.2">
      <c r="F3055" s="32"/>
      <c r="G3055" s="32"/>
      <c r="H3055" s="32"/>
      <c r="I3055" s="32"/>
      <c r="J3055" s="32"/>
      <c r="K3055" s="32"/>
      <c r="L3055" s="32"/>
      <c r="M3055" s="32"/>
      <c r="N3055" s="32"/>
      <c r="O3055" s="32"/>
      <c r="P3055" s="32"/>
      <c r="Q3055" s="32"/>
    </row>
    <row r="3056" spans="6:17" x14ac:dyDescent="0.2">
      <c r="F3056" s="32"/>
      <c r="G3056" s="32"/>
      <c r="H3056" s="32"/>
      <c r="I3056" s="32"/>
      <c r="J3056" s="32"/>
      <c r="K3056" s="32"/>
      <c r="L3056" s="32"/>
      <c r="M3056" s="32"/>
      <c r="N3056" s="32"/>
      <c r="O3056" s="32"/>
      <c r="P3056" s="32"/>
      <c r="Q3056" s="32"/>
    </row>
    <row r="3057" spans="6:17" x14ac:dyDescent="0.2">
      <c r="F3057" s="32"/>
      <c r="G3057" s="32"/>
      <c r="H3057" s="32"/>
      <c r="I3057" s="32"/>
      <c r="J3057" s="32"/>
      <c r="K3057" s="32"/>
      <c r="L3057" s="32"/>
      <c r="M3057" s="32"/>
      <c r="N3057" s="32"/>
      <c r="O3057" s="32"/>
      <c r="P3057" s="32"/>
      <c r="Q3057" s="32"/>
    </row>
    <row r="3058" spans="6:17" x14ac:dyDescent="0.2">
      <c r="F3058" s="32"/>
      <c r="G3058" s="32"/>
      <c r="H3058" s="32"/>
      <c r="I3058" s="32"/>
      <c r="J3058" s="32"/>
      <c r="K3058" s="32"/>
      <c r="L3058" s="32"/>
      <c r="M3058" s="32"/>
      <c r="N3058" s="32"/>
      <c r="O3058" s="32"/>
      <c r="P3058" s="32"/>
      <c r="Q3058" s="32"/>
    </row>
    <row r="3059" spans="6:17" x14ac:dyDescent="0.2">
      <c r="F3059" s="32"/>
      <c r="G3059" s="32"/>
      <c r="H3059" s="32"/>
      <c r="I3059" s="32"/>
      <c r="J3059" s="32"/>
      <c r="K3059" s="32"/>
      <c r="L3059" s="32"/>
      <c r="M3059" s="32"/>
      <c r="N3059" s="32"/>
      <c r="O3059" s="32"/>
      <c r="P3059" s="32"/>
      <c r="Q3059" s="32"/>
    </row>
    <row r="3060" spans="6:17" x14ac:dyDescent="0.2">
      <c r="F3060" s="32"/>
      <c r="G3060" s="32"/>
      <c r="H3060" s="32"/>
      <c r="I3060" s="32"/>
      <c r="J3060" s="32"/>
      <c r="K3060" s="32"/>
      <c r="L3060" s="32"/>
      <c r="M3060" s="32"/>
      <c r="N3060" s="32"/>
      <c r="O3060" s="32"/>
      <c r="P3060" s="32"/>
      <c r="Q3060" s="32"/>
    </row>
    <row r="3061" spans="6:17" x14ac:dyDescent="0.2">
      <c r="F3061" s="32"/>
      <c r="G3061" s="32"/>
      <c r="H3061" s="32"/>
      <c r="I3061" s="32"/>
      <c r="J3061" s="32"/>
      <c r="K3061" s="32"/>
      <c r="L3061" s="32"/>
      <c r="M3061" s="32"/>
      <c r="N3061" s="32"/>
      <c r="O3061" s="32"/>
      <c r="P3061" s="32"/>
      <c r="Q3061" s="32"/>
    </row>
    <row r="3062" spans="6:17" x14ac:dyDescent="0.2">
      <c r="F3062" s="32"/>
      <c r="G3062" s="32"/>
      <c r="H3062" s="32"/>
      <c r="I3062" s="32"/>
      <c r="J3062" s="32"/>
      <c r="K3062" s="32"/>
      <c r="L3062" s="32"/>
      <c r="M3062" s="32"/>
      <c r="N3062" s="32"/>
      <c r="O3062" s="32"/>
      <c r="P3062" s="32"/>
      <c r="Q3062" s="32"/>
    </row>
    <row r="3063" spans="6:17" x14ac:dyDescent="0.2">
      <c r="F3063" s="32"/>
      <c r="G3063" s="32"/>
      <c r="H3063" s="32"/>
      <c r="I3063" s="32"/>
      <c r="J3063" s="32"/>
      <c r="K3063" s="32"/>
      <c r="L3063" s="32"/>
      <c r="M3063" s="32"/>
      <c r="N3063" s="32"/>
      <c r="O3063" s="32"/>
      <c r="P3063" s="32"/>
      <c r="Q3063" s="32"/>
    </row>
    <row r="3064" spans="6:17" x14ac:dyDescent="0.2">
      <c r="F3064" s="32"/>
      <c r="G3064" s="32"/>
      <c r="H3064" s="32"/>
      <c r="I3064" s="32"/>
      <c r="J3064" s="32"/>
      <c r="K3064" s="32"/>
      <c r="L3064" s="32"/>
      <c r="M3064" s="32"/>
      <c r="N3064" s="32"/>
      <c r="O3064" s="32"/>
      <c r="P3064" s="32"/>
      <c r="Q3064" s="32"/>
    </row>
    <row r="3065" spans="6:17" x14ac:dyDescent="0.2">
      <c r="F3065" s="32"/>
      <c r="G3065" s="32"/>
      <c r="H3065" s="32"/>
      <c r="I3065" s="32"/>
      <c r="J3065" s="32"/>
      <c r="K3065" s="32"/>
      <c r="L3065" s="32"/>
      <c r="M3065" s="32"/>
      <c r="N3065" s="32"/>
      <c r="O3065" s="32"/>
      <c r="P3065" s="32"/>
      <c r="Q3065" s="32"/>
    </row>
    <row r="3066" spans="6:17" x14ac:dyDescent="0.2">
      <c r="F3066" s="32"/>
      <c r="G3066" s="32"/>
      <c r="H3066" s="32"/>
      <c r="I3066" s="32"/>
      <c r="J3066" s="32"/>
      <c r="K3066" s="32"/>
      <c r="L3066" s="32"/>
      <c r="M3066" s="32"/>
      <c r="N3066" s="32"/>
      <c r="O3066" s="32"/>
      <c r="P3066" s="32"/>
      <c r="Q3066" s="32"/>
    </row>
    <row r="3067" spans="6:17" x14ac:dyDescent="0.2">
      <c r="F3067" s="32"/>
      <c r="G3067" s="32"/>
      <c r="H3067" s="32"/>
      <c r="I3067" s="32"/>
      <c r="J3067" s="32"/>
      <c r="K3067" s="32"/>
      <c r="L3067" s="32"/>
      <c r="M3067" s="32"/>
      <c r="N3067" s="32"/>
      <c r="O3067" s="32"/>
      <c r="P3067" s="32"/>
      <c r="Q3067" s="32"/>
    </row>
    <row r="3068" spans="6:17" x14ac:dyDescent="0.2">
      <c r="F3068" s="32"/>
      <c r="G3068" s="32"/>
      <c r="H3068" s="32"/>
      <c r="I3068" s="32"/>
      <c r="J3068" s="32"/>
      <c r="K3068" s="32"/>
      <c r="L3068" s="32"/>
      <c r="M3068" s="32"/>
      <c r="N3068" s="32"/>
      <c r="O3068" s="32"/>
      <c r="P3068" s="32"/>
      <c r="Q3068" s="32"/>
    </row>
    <row r="3069" spans="6:17" x14ac:dyDescent="0.2">
      <c r="F3069" s="32"/>
      <c r="G3069" s="32"/>
      <c r="H3069" s="32"/>
      <c r="I3069" s="32"/>
      <c r="J3069" s="32"/>
      <c r="K3069" s="32"/>
      <c r="L3069" s="32"/>
      <c r="M3069" s="32"/>
      <c r="N3069" s="32"/>
      <c r="O3069" s="32"/>
      <c r="P3069" s="32"/>
      <c r="Q3069" s="32"/>
    </row>
    <row r="3070" spans="6:17" x14ac:dyDescent="0.2">
      <c r="F3070" s="32"/>
      <c r="G3070" s="32"/>
      <c r="H3070" s="32"/>
      <c r="I3070" s="32"/>
      <c r="J3070" s="32"/>
      <c r="K3070" s="32"/>
      <c r="L3070" s="32"/>
      <c r="M3070" s="32"/>
      <c r="N3070" s="32"/>
      <c r="O3070" s="32"/>
      <c r="P3070" s="32"/>
      <c r="Q3070" s="32"/>
    </row>
    <row r="3071" spans="6:17" x14ac:dyDescent="0.2">
      <c r="F3071" s="32"/>
      <c r="G3071" s="32"/>
      <c r="H3071" s="32"/>
      <c r="I3071" s="32"/>
      <c r="J3071" s="32"/>
      <c r="K3071" s="32"/>
      <c r="L3071" s="32"/>
      <c r="M3071" s="32"/>
      <c r="N3071" s="32"/>
      <c r="O3071" s="32"/>
      <c r="P3071" s="32"/>
      <c r="Q3071" s="32"/>
    </row>
    <row r="3072" spans="6:17" x14ac:dyDescent="0.2">
      <c r="F3072" s="32"/>
      <c r="G3072" s="32"/>
      <c r="H3072" s="32"/>
      <c r="I3072" s="32"/>
      <c r="J3072" s="32"/>
      <c r="K3072" s="32"/>
      <c r="L3072" s="32"/>
      <c r="M3072" s="32"/>
      <c r="N3072" s="32"/>
      <c r="O3072" s="32"/>
      <c r="P3072" s="32"/>
      <c r="Q3072" s="32"/>
    </row>
    <row r="3073" spans="6:17" x14ac:dyDescent="0.2">
      <c r="F3073" s="32"/>
      <c r="G3073" s="32"/>
      <c r="H3073" s="32"/>
      <c r="I3073" s="32"/>
      <c r="J3073" s="32"/>
      <c r="K3073" s="32"/>
      <c r="L3073" s="32"/>
      <c r="M3073" s="32"/>
      <c r="N3073" s="32"/>
      <c r="O3073" s="32"/>
      <c r="P3073" s="32"/>
      <c r="Q3073" s="32"/>
    </row>
    <row r="3074" spans="6:17" x14ac:dyDescent="0.2">
      <c r="F3074" s="32"/>
      <c r="G3074" s="32"/>
      <c r="H3074" s="32"/>
      <c r="I3074" s="32"/>
      <c r="J3074" s="32"/>
      <c r="K3074" s="32"/>
      <c r="L3074" s="32"/>
      <c r="M3074" s="32"/>
      <c r="N3074" s="32"/>
      <c r="O3074" s="32"/>
      <c r="P3074" s="32"/>
      <c r="Q3074" s="32"/>
    </row>
    <row r="3075" spans="6:17" x14ac:dyDescent="0.2">
      <c r="F3075" s="32"/>
      <c r="G3075" s="32"/>
      <c r="H3075" s="32"/>
      <c r="I3075" s="32"/>
      <c r="J3075" s="32"/>
      <c r="K3075" s="32"/>
      <c r="L3075" s="32"/>
      <c r="M3075" s="32"/>
      <c r="N3075" s="32"/>
      <c r="O3075" s="32"/>
      <c r="P3075" s="32"/>
      <c r="Q3075" s="32"/>
    </row>
    <row r="3076" spans="6:17" x14ac:dyDescent="0.2">
      <c r="F3076" s="32"/>
      <c r="G3076" s="32"/>
      <c r="H3076" s="32"/>
      <c r="I3076" s="32"/>
      <c r="J3076" s="32"/>
      <c r="K3076" s="32"/>
      <c r="L3076" s="32"/>
      <c r="M3076" s="32"/>
      <c r="N3076" s="32"/>
      <c r="O3076" s="32"/>
      <c r="P3076" s="32"/>
      <c r="Q3076" s="32"/>
    </row>
    <row r="3077" spans="6:17" x14ac:dyDescent="0.2">
      <c r="F3077" s="32"/>
      <c r="G3077" s="32"/>
      <c r="H3077" s="32"/>
      <c r="I3077" s="32"/>
      <c r="J3077" s="32"/>
      <c r="K3077" s="32"/>
      <c r="L3077" s="32"/>
      <c r="M3077" s="32"/>
      <c r="N3077" s="32"/>
      <c r="O3077" s="32"/>
      <c r="P3077" s="32"/>
      <c r="Q3077" s="32"/>
    </row>
    <row r="3078" spans="6:17" x14ac:dyDescent="0.2">
      <c r="F3078" s="32"/>
      <c r="G3078" s="32"/>
      <c r="H3078" s="32"/>
      <c r="I3078" s="32"/>
      <c r="J3078" s="32"/>
      <c r="K3078" s="32"/>
      <c r="L3078" s="32"/>
      <c r="M3078" s="32"/>
      <c r="N3078" s="32"/>
      <c r="O3078" s="32"/>
      <c r="P3078" s="32"/>
      <c r="Q3078" s="32"/>
    </row>
    <row r="3079" spans="6:17" x14ac:dyDescent="0.2">
      <c r="F3079" s="32"/>
      <c r="G3079" s="32"/>
      <c r="H3079" s="32"/>
      <c r="I3079" s="32"/>
      <c r="J3079" s="32"/>
      <c r="K3079" s="32"/>
      <c r="L3079" s="32"/>
      <c r="M3079" s="32"/>
      <c r="N3079" s="32"/>
      <c r="O3079" s="32"/>
      <c r="P3079" s="32"/>
      <c r="Q3079" s="32"/>
    </row>
    <row r="3080" spans="6:17" x14ac:dyDescent="0.2">
      <c r="F3080" s="32"/>
      <c r="G3080" s="32"/>
      <c r="H3080" s="32"/>
      <c r="I3080" s="32"/>
      <c r="J3080" s="32"/>
      <c r="K3080" s="32"/>
      <c r="L3080" s="32"/>
      <c r="M3080" s="32"/>
      <c r="N3080" s="32"/>
      <c r="O3080" s="32"/>
      <c r="P3080" s="32"/>
      <c r="Q3080" s="32"/>
    </row>
    <row r="3081" spans="6:17" x14ac:dyDescent="0.2">
      <c r="F3081" s="32"/>
      <c r="G3081" s="32"/>
      <c r="H3081" s="32"/>
      <c r="I3081" s="32"/>
      <c r="J3081" s="32"/>
      <c r="K3081" s="32"/>
      <c r="L3081" s="32"/>
      <c r="M3081" s="32"/>
      <c r="N3081" s="32"/>
      <c r="O3081" s="32"/>
      <c r="P3081" s="32"/>
      <c r="Q3081" s="32"/>
    </row>
    <row r="3082" spans="6:17" x14ac:dyDescent="0.2">
      <c r="F3082" s="32"/>
      <c r="G3082" s="32"/>
      <c r="H3082" s="32"/>
      <c r="I3082" s="32"/>
      <c r="J3082" s="32"/>
      <c r="K3082" s="32"/>
      <c r="L3082" s="32"/>
      <c r="M3082" s="32"/>
      <c r="N3082" s="32"/>
      <c r="O3082" s="32"/>
      <c r="P3082" s="32"/>
      <c r="Q3082" s="32"/>
    </row>
    <row r="3083" spans="6:17" x14ac:dyDescent="0.2">
      <c r="F3083" s="32"/>
      <c r="G3083" s="32"/>
      <c r="H3083" s="32"/>
      <c r="I3083" s="32"/>
      <c r="J3083" s="32"/>
      <c r="K3083" s="32"/>
      <c r="L3083" s="32"/>
      <c r="M3083" s="32"/>
      <c r="N3083" s="32"/>
      <c r="O3083" s="32"/>
      <c r="P3083" s="32"/>
      <c r="Q3083" s="32"/>
    </row>
    <row r="3084" spans="6:17" x14ac:dyDescent="0.2">
      <c r="F3084" s="32"/>
      <c r="G3084" s="32"/>
      <c r="H3084" s="32"/>
      <c r="I3084" s="32"/>
      <c r="J3084" s="32"/>
      <c r="K3084" s="32"/>
      <c r="L3084" s="32"/>
      <c r="M3084" s="32"/>
      <c r="N3084" s="32"/>
      <c r="O3084" s="32"/>
      <c r="P3084" s="32"/>
      <c r="Q3084" s="32"/>
    </row>
    <row r="3085" spans="6:17" x14ac:dyDescent="0.2">
      <c r="F3085" s="32"/>
      <c r="G3085" s="32"/>
      <c r="H3085" s="32"/>
      <c r="I3085" s="32"/>
      <c r="J3085" s="32"/>
      <c r="K3085" s="32"/>
      <c r="L3085" s="32"/>
      <c r="M3085" s="32"/>
      <c r="N3085" s="32"/>
      <c r="O3085" s="32"/>
      <c r="P3085" s="32"/>
      <c r="Q3085" s="32"/>
    </row>
    <row r="3086" spans="6:17" x14ac:dyDescent="0.2">
      <c r="F3086" s="32"/>
      <c r="G3086" s="32"/>
      <c r="H3086" s="32"/>
      <c r="I3086" s="32"/>
      <c r="J3086" s="32"/>
      <c r="K3086" s="32"/>
      <c r="L3086" s="32"/>
      <c r="M3086" s="32"/>
      <c r="N3086" s="32"/>
      <c r="O3086" s="32"/>
      <c r="P3086" s="32"/>
      <c r="Q3086" s="32"/>
    </row>
    <row r="3087" spans="6:17" x14ac:dyDescent="0.2">
      <c r="F3087" s="32"/>
      <c r="G3087" s="32"/>
      <c r="H3087" s="32"/>
      <c r="I3087" s="32"/>
      <c r="J3087" s="32"/>
      <c r="K3087" s="32"/>
      <c r="L3087" s="32"/>
      <c r="M3087" s="32"/>
      <c r="N3087" s="32"/>
      <c r="O3087" s="32"/>
      <c r="P3087" s="32"/>
      <c r="Q3087" s="32"/>
    </row>
    <row r="3088" spans="6:17" x14ac:dyDescent="0.2">
      <c r="F3088" s="32"/>
      <c r="G3088" s="32"/>
      <c r="H3088" s="32"/>
      <c r="I3088" s="32"/>
      <c r="J3088" s="32"/>
      <c r="K3088" s="32"/>
      <c r="L3088" s="32"/>
      <c r="M3088" s="32"/>
      <c r="N3088" s="32"/>
      <c r="O3088" s="32"/>
      <c r="P3088" s="32"/>
      <c r="Q3088" s="32"/>
    </row>
    <row r="3089" spans="6:17" x14ac:dyDescent="0.2">
      <c r="F3089" s="32"/>
      <c r="G3089" s="32"/>
      <c r="H3089" s="32"/>
      <c r="I3089" s="32"/>
      <c r="J3089" s="32"/>
      <c r="K3089" s="32"/>
      <c r="L3089" s="32"/>
      <c r="M3089" s="32"/>
      <c r="N3089" s="32"/>
      <c r="O3089" s="32"/>
      <c r="P3089" s="32"/>
      <c r="Q3089" s="32"/>
    </row>
    <row r="3090" spans="6:17" x14ac:dyDescent="0.2">
      <c r="F3090" s="32"/>
      <c r="G3090" s="32"/>
      <c r="H3090" s="32"/>
      <c r="I3090" s="32"/>
      <c r="J3090" s="32"/>
      <c r="K3090" s="32"/>
      <c r="L3090" s="32"/>
      <c r="M3090" s="32"/>
      <c r="N3090" s="32"/>
      <c r="O3090" s="32"/>
      <c r="P3090" s="32"/>
      <c r="Q3090" s="32"/>
    </row>
    <row r="3091" spans="6:17" x14ac:dyDescent="0.2">
      <c r="F3091" s="32"/>
      <c r="G3091" s="32"/>
      <c r="H3091" s="32"/>
      <c r="I3091" s="32"/>
      <c r="J3091" s="32"/>
      <c r="K3091" s="32"/>
      <c r="L3091" s="32"/>
      <c r="M3091" s="32"/>
      <c r="N3091" s="32"/>
      <c r="O3091" s="32"/>
      <c r="P3091" s="32"/>
      <c r="Q3091" s="32"/>
    </row>
    <row r="3092" spans="6:17" x14ac:dyDescent="0.2">
      <c r="F3092" s="32"/>
      <c r="G3092" s="32"/>
      <c r="H3092" s="32"/>
      <c r="I3092" s="32"/>
      <c r="J3092" s="32"/>
      <c r="K3092" s="32"/>
      <c r="L3092" s="32"/>
      <c r="M3092" s="32"/>
      <c r="N3092" s="32"/>
      <c r="O3092" s="32"/>
      <c r="P3092" s="32"/>
      <c r="Q3092" s="32"/>
    </row>
    <row r="3093" spans="6:17" x14ac:dyDescent="0.2">
      <c r="F3093" s="32"/>
      <c r="G3093" s="32"/>
      <c r="H3093" s="32"/>
      <c r="I3093" s="32"/>
      <c r="J3093" s="32"/>
      <c r="K3093" s="32"/>
      <c r="L3093" s="32"/>
      <c r="M3093" s="32"/>
      <c r="N3093" s="32"/>
      <c r="O3093" s="32"/>
      <c r="P3093" s="32"/>
      <c r="Q3093" s="32"/>
    </row>
    <row r="3094" spans="6:17" x14ac:dyDescent="0.2">
      <c r="F3094" s="32"/>
      <c r="G3094" s="32"/>
      <c r="H3094" s="32"/>
      <c r="I3094" s="32"/>
      <c r="J3094" s="32"/>
      <c r="K3094" s="32"/>
      <c r="L3094" s="32"/>
      <c r="M3094" s="32"/>
      <c r="N3094" s="32"/>
      <c r="O3094" s="32"/>
      <c r="P3094" s="32"/>
      <c r="Q3094" s="32"/>
    </row>
    <row r="3095" spans="6:17" x14ac:dyDescent="0.2">
      <c r="F3095" s="32"/>
      <c r="G3095" s="32"/>
      <c r="H3095" s="32"/>
      <c r="I3095" s="32"/>
      <c r="J3095" s="32"/>
      <c r="K3095" s="32"/>
      <c r="L3095" s="32"/>
      <c r="M3095" s="32"/>
      <c r="N3095" s="32"/>
      <c r="O3095" s="32"/>
      <c r="P3095" s="32"/>
      <c r="Q3095" s="32"/>
    </row>
    <row r="3096" spans="6:17" x14ac:dyDescent="0.2">
      <c r="F3096" s="32"/>
      <c r="G3096" s="32"/>
      <c r="H3096" s="32"/>
      <c r="I3096" s="32"/>
      <c r="J3096" s="32"/>
      <c r="K3096" s="32"/>
      <c r="L3096" s="32"/>
      <c r="M3096" s="32"/>
      <c r="N3096" s="32"/>
      <c r="O3096" s="32"/>
      <c r="P3096" s="32"/>
      <c r="Q3096" s="32"/>
    </row>
    <row r="3097" spans="6:17" x14ac:dyDescent="0.2">
      <c r="F3097" s="32"/>
      <c r="G3097" s="32"/>
      <c r="H3097" s="32"/>
      <c r="I3097" s="32"/>
      <c r="J3097" s="32"/>
      <c r="K3097" s="32"/>
      <c r="L3097" s="32"/>
      <c r="M3097" s="32"/>
      <c r="N3097" s="32"/>
      <c r="O3097" s="32"/>
      <c r="P3097" s="32"/>
      <c r="Q3097" s="32"/>
    </row>
    <row r="3098" spans="6:17" x14ac:dyDescent="0.2">
      <c r="F3098" s="32"/>
      <c r="G3098" s="32"/>
      <c r="H3098" s="32"/>
      <c r="I3098" s="32"/>
      <c r="J3098" s="32"/>
      <c r="K3098" s="32"/>
      <c r="L3098" s="32"/>
      <c r="M3098" s="32"/>
      <c r="N3098" s="32"/>
      <c r="O3098" s="32"/>
      <c r="P3098" s="32"/>
      <c r="Q3098" s="32"/>
    </row>
    <row r="3099" spans="6:17" x14ac:dyDescent="0.2">
      <c r="F3099" s="32"/>
      <c r="G3099" s="32"/>
      <c r="H3099" s="32"/>
      <c r="I3099" s="32"/>
      <c r="J3099" s="32"/>
      <c r="K3099" s="32"/>
      <c r="L3099" s="32"/>
      <c r="M3099" s="32"/>
      <c r="N3099" s="32"/>
      <c r="O3099" s="32"/>
      <c r="P3099" s="32"/>
      <c r="Q3099" s="32"/>
    </row>
    <row r="3100" spans="6:17" x14ac:dyDescent="0.2">
      <c r="F3100" s="32"/>
      <c r="G3100" s="32"/>
      <c r="H3100" s="32"/>
      <c r="I3100" s="32"/>
      <c r="J3100" s="32"/>
      <c r="K3100" s="32"/>
      <c r="L3100" s="32"/>
      <c r="M3100" s="32"/>
      <c r="N3100" s="32"/>
      <c r="O3100" s="32"/>
      <c r="P3100" s="32"/>
      <c r="Q3100" s="32"/>
    </row>
    <row r="3101" spans="6:17" x14ac:dyDescent="0.2">
      <c r="F3101" s="32"/>
      <c r="G3101" s="32"/>
      <c r="H3101" s="32"/>
      <c r="I3101" s="32"/>
      <c r="J3101" s="32"/>
      <c r="K3101" s="32"/>
      <c r="L3101" s="32"/>
      <c r="M3101" s="32"/>
      <c r="N3101" s="32"/>
      <c r="O3101" s="32"/>
      <c r="P3101" s="32"/>
      <c r="Q3101" s="32"/>
    </row>
    <row r="3102" spans="6:17" x14ac:dyDescent="0.2">
      <c r="F3102" s="32"/>
      <c r="G3102" s="32"/>
      <c r="H3102" s="32"/>
      <c r="I3102" s="32"/>
      <c r="J3102" s="32"/>
      <c r="K3102" s="32"/>
      <c r="L3102" s="32"/>
      <c r="M3102" s="32"/>
      <c r="N3102" s="32"/>
      <c r="O3102" s="32"/>
      <c r="P3102" s="32"/>
      <c r="Q3102" s="32"/>
    </row>
    <row r="3103" spans="6:17" x14ac:dyDescent="0.2">
      <c r="F3103" s="32"/>
      <c r="G3103" s="32"/>
      <c r="H3103" s="32"/>
      <c r="I3103" s="32"/>
      <c r="J3103" s="32"/>
      <c r="K3103" s="32"/>
      <c r="L3103" s="32"/>
      <c r="M3103" s="32"/>
      <c r="N3103" s="32"/>
      <c r="O3103" s="32"/>
      <c r="P3103" s="32"/>
      <c r="Q3103" s="32"/>
    </row>
    <row r="3104" spans="6:17" x14ac:dyDescent="0.2">
      <c r="F3104" s="32"/>
      <c r="G3104" s="32"/>
      <c r="H3104" s="32"/>
      <c r="I3104" s="32"/>
      <c r="J3104" s="32"/>
      <c r="K3104" s="32"/>
      <c r="L3104" s="32"/>
      <c r="M3104" s="32"/>
      <c r="N3104" s="32"/>
      <c r="O3104" s="32"/>
      <c r="P3104" s="32"/>
      <c r="Q3104" s="32"/>
    </row>
    <row r="3105" spans="6:17" x14ac:dyDescent="0.2">
      <c r="F3105" s="32"/>
      <c r="G3105" s="32"/>
      <c r="H3105" s="32"/>
      <c r="I3105" s="32"/>
      <c r="J3105" s="32"/>
      <c r="K3105" s="32"/>
      <c r="L3105" s="32"/>
      <c r="M3105" s="32"/>
      <c r="N3105" s="32"/>
      <c r="O3105" s="32"/>
      <c r="P3105" s="32"/>
      <c r="Q3105" s="32"/>
    </row>
    <row r="3106" spans="6:17" x14ac:dyDescent="0.2">
      <c r="F3106" s="32"/>
      <c r="G3106" s="32"/>
      <c r="H3106" s="32"/>
      <c r="I3106" s="32"/>
      <c r="J3106" s="32"/>
      <c r="K3106" s="32"/>
      <c r="L3106" s="32"/>
      <c r="M3106" s="32"/>
      <c r="N3106" s="32"/>
      <c r="O3106" s="32"/>
      <c r="P3106" s="32"/>
      <c r="Q3106" s="32"/>
    </row>
    <row r="3107" spans="6:17" x14ac:dyDescent="0.2">
      <c r="F3107" s="32"/>
      <c r="G3107" s="32"/>
      <c r="H3107" s="32"/>
      <c r="I3107" s="32"/>
      <c r="J3107" s="32"/>
      <c r="K3107" s="32"/>
      <c r="L3107" s="32"/>
      <c r="M3107" s="32"/>
      <c r="N3107" s="32"/>
      <c r="O3107" s="32"/>
      <c r="P3107" s="32"/>
      <c r="Q3107" s="32"/>
    </row>
    <row r="3108" spans="6:17" x14ac:dyDescent="0.2">
      <c r="F3108" s="32"/>
      <c r="G3108" s="32"/>
      <c r="H3108" s="32"/>
      <c r="I3108" s="32"/>
      <c r="J3108" s="32"/>
      <c r="K3108" s="32"/>
      <c r="L3108" s="32"/>
      <c r="M3108" s="32"/>
      <c r="N3108" s="32"/>
      <c r="O3108" s="32"/>
      <c r="P3108" s="32"/>
      <c r="Q3108" s="32"/>
    </row>
    <row r="3109" spans="6:17" x14ac:dyDescent="0.2">
      <c r="F3109" s="32"/>
      <c r="G3109" s="32"/>
      <c r="H3109" s="32"/>
      <c r="I3109" s="32"/>
      <c r="J3109" s="32"/>
      <c r="K3109" s="32"/>
      <c r="L3109" s="32"/>
      <c r="M3109" s="32"/>
      <c r="N3109" s="32"/>
      <c r="O3109" s="32"/>
      <c r="P3109" s="32"/>
      <c r="Q3109" s="32"/>
    </row>
    <row r="3110" spans="6:17" x14ac:dyDescent="0.2">
      <c r="F3110" s="32"/>
      <c r="G3110" s="32"/>
      <c r="H3110" s="32"/>
      <c r="I3110" s="32"/>
      <c r="J3110" s="32"/>
      <c r="K3110" s="32"/>
      <c r="L3110" s="32"/>
      <c r="M3110" s="32"/>
      <c r="N3110" s="32"/>
      <c r="O3110" s="32"/>
      <c r="P3110" s="32"/>
      <c r="Q3110" s="32"/>
    </row>
    <row r="3111" spans="6:17" x14ac:dyDescent="0.2">
      <c r="F3111" s="32"/>
      <c r="G3111" s="32"/>
      <c r="H3111" s="32"/>
      <c r="I3111" s="32"/>
      <c r="J3111" s="32"/>
      <c r="K3111" s="32"/>
      <c r="L3111" s="32"/>
      <c r="M3111" s="32"/>
      <c r="N3111" s="32"/>
      <c r="O3111" s="32"/>
      <c r="P3111" s="32"/>
      <c r="Q3111" s="32"/>
    </row>
    <row r="3112" spans="6:17" x14ac:dyDescent="0.2">
      <c r="F3112" s="32"/>
      <c r="G3112" s="32"/>
      <c r="H3112" s="32"/>
      <c r="I3112" s="32"/>
      <c r="J3112" s="32"/>
      <c r="K3112" s="32"/>
      <c r="L3112" s="32"/>
      <c r="M3112" s="32"/>
      <c r="N3112" s="32"/>
      <c r="O3112" s="32"/>
      <c r="P3112" s="32"/>
      <c r="Q3112" s="32"/>
    </row>
    <row r="3113" spans="6:17" x14ac:dyDescent="0.2">
      <c r="F3113" s="32"/>
      <c r="G3113" s="32"/>
      <c r="H3113" s="32"/>
      <c r="I3113" s="32"/>
      <c r="J3113" s="32"/>
      <c r="K3113" s="32"/>
      <c r="L3113" s="32"/>
      <c r="M3113" s="32"/>
      <c r="N3113" s="32"/>
      <c r="O3113" s="32"/>
      <c r="P3113" s="32"/>
      <c r="Q3113" s="32"/>
    </row>
    <row r="3114" spans="6:17" x14ac:dyDescent="0.2">
      <c r="F3114" s="32"/>
      <c r="G3114" s="32"/>
      <c r="H3114" s="32"/>
      <c r="I3114" s="32"/>
      <c r="J3114" s="32"/>
      <c r="K3114" s="32"/>
      <c r="L3114" s="32"/>
      <c r="M3114" s="32"/>
      <c r="N3114" s="32"/>
      <c r="O3114" s="32"/>
      <c r="P3114" s="32"/>
      <c r="Q3114" s="32"/>
    </row>
    <row r="3115" spans="6:17" x14ac:dyDescent="0.2">
      <c r="F3115" s="32"/>
      <c r="G3115" s="32"/>
      <c r="H3115" s="32"/>
      <c r="I3115" s="32"/>
      <c r="J3115" s="32"/>
      <c r="K3115" s="32"/>
      <c r="L3115" s="32"/>
      <c r="M3115" s="32"/>
      <c r="N3115" s="32"/>
      <c r="O3115" s="32"/>
      <c r="P3115" s="32"/>
      <c r="Q3115" s="32"/>
    </row>
    <row r="3116" spans="6:17" x14ac:dyDescent="0.2">
      <c r="F3116" s="32"/>
      <c r="G3116" s="32"/>
      <c r="H3116" s="32"/>
      <c r="I3116" s="32"/>
      <c r="J3116" s="32"/>
      <c r="K3116" s="32"/>
      <c r="L3116" s="32"/>
      <c r="M3116" s="32"/>
      <c r="N3116" s="32"/>
      <c r="O3116" s="32"/>
      <c r="P3116" s="32"/>
      <c r="Q3116" s="32"/>
    </row>
    <row r="3117" spans="6:17" x14ac:dyDescent="0.2">
      <c r="F3117" s="32"/>
      <c r="G3117" s="32"/>
      <c r="H3117" s="32"/>
      <c r="I3117" s="32"/>
      <c r="J3117" s="32"/>
      <c r="K3117" s="32"/>
      <c r="L3117" s="32"/>
      <c r="M3117" s="32"/>
      <c r="N3117" s="32"/>
      <c r="O3117" s="32"/>
      <c r="P3117" s="32"/>
      <c r="Q3117" s="32"/>
    </row>
    <row r="3118" spans="6:17" x14ac:dyDescent="0.2">
      <c r="F3118" s="32"/>
      <c r="G3118" s="32"/>
      <c r="H3118" s="32"/>
      <c r="I3118" s="32"/>
      <c r="J3118" s="32"/>
      <c r="K3118" s="32"/>
      <c r="L3118" s="32"/>
      <c r="M3118" s="32"/>
      <c r="N3118" s="32"/>
      <c r="O3118" s="32"/>
      <c r="P3118" s="32"/>
      <c r="Q3118" s="32"/>
    </row>
    <row r="3119" spans="6:17" x14ac:dyDescent="0.2">
      <c r="F3119" s="32"/>
      <c r="G3119" s="32"/>
      <c r="H3119" s="32"/>
      <c r="I3119" s="32"/>
      <c r="J3119" s="32"/>
      <c r="K3119" s="32"/>
      <c r="L3119" s="32"/>
      <c r="M3119" s="32"/>
      <c r="N3119" s="32"/>
      <c r="O3119" s="32"/>
      <c r="P3119" s="32"/>
      <c r="Q3119" s="32"/>
    </row>
    <row r="3120" spans="6:17" x14ac:dyDescent="0.2">
      <c r="F3120" s="32"/>
      <c r="G3120" s="32"/>
      <c r="H3120" s="32"/>
      <c r="I3120" s="32"/>
      <c r="J3120" s="32"/>
      <c r="K3120" s="32"/>
      <c r="L3120" s="32"/>
      <c r="M3120" s="32"/>
      <c r="N3120" s="32"/>
      <c r="O3120" s="32"/>
      <c r="P3120" s="32"/>
      <c r="Q3120" s="32"/>
    </row>
    <row r="3121" spans="6:17" x14ac:dyDescent="0.2">
      <c r="F3121" s="32"/>
      <c r="G3121" s="32"/>
      <c r="H3121" s="32"/>
      <c r="I3121" s="32"/>
      <c r="J3121" s="32"/>
      <c r="K3121" s="32"/>
      <c r="L3121" s="32"/>
      <c r="M3121" s="32"/>
      <c r="N3121" s="32"/>
      <c r="O3121" s="32"/>
      <c r="P3121" s="32"/>
      <c r="Q3121" s="32"/>
    </row>
    <row r="3122" spans="6:17" x14ac:dyDescent="0.2">
      <c r="F3122" s="32"/>
      <c r="G3122" s="32"/>
      <c r="H3122" s="32"/>
      <c r="I3122" s="32"/>
      <c r="J3122" s="32"/>
      <c r="K3122" s="32"/>
      <c r="L3122" s="32"/>
      <c r="M3122" s="32"/>
      <c r="N3122" s="32"/>
      <c r="O3122" s="32"/>
      <c r="P3122" s="32"/>
      <c r="Q3122" s="32"/>
    </row>
    <row r="3123" spans="6:17" x14ac:dyDescent="0.2">
      <c r="F3123" s="32"/>
      <c r="G3123" s="32"/>
      <c r="H3123" s="32"/>
      <c r="I3123" s="32"/>
      <c r="J3123" s="32"/>
      <c r="K3123" s="32"/>
      <c r="L3123" s="32"/>
      <c r="M3123" s="32"/>
      <c r="N3123" s="32"/>
      <c r="O3123" s="32"/>
      <c r="P3123" s="32"/>
      <c r="Q3123" s="32"/>
    </row>
    <row r="3124" spans="6:17" x14ac:dyDescent="0.2">
      <c r="F3124" s="32"/>
      <c r="G3124" s="32"/>
      <c r="H3124" s="32"/>
      <c r="I3124" s="32"/>
      <c r="J3124" s="32"/>
      <c r="K3124" s="32"/>
      <c r="L3124" s="32"/>
      <c r="M3124" s="32"/>
      <c r="N3124" s="32"/>
      <c r="O3124" s="32"/>
      <c r="P3124" s="32"/>
      <c r="Q3124" s="32"/>
    </row>
    <row r="3125" spans="6:17" x14ac:dyDescent="0.2">
      <c r="F3125" s="32"/>
      <c r="G3125" s="32"/>
      <c r="H3125" s="32"/>
      <c r="I3125" s="32"/>
      <c r="J3125" s="32"/>
      <c r="K3125" s="32"/>
      <c r="L3125" s="32"/>
      <c r="M3125" s="32"/>
      <c r="N3125" s="32"/>
      <c r="O3125" s="32"/>
      <c r="P3125" s="32"/>
      <c r="Q3125" s="32"/>
    </row>
    <row r="3126" spans="6:17" x14ac:dyDescent="0.2">
      <c r="F3126" s="32"/>
      <c r="G3126" s="32"/>
      <c r="H3126" s="32"/>
      <c r="I3126" s="32"/>
      <c r="J3126" s="32"/>
      <c r="K3126" s="32"/>
      <c r="L3126" s="32"/>
      <c r="M3126" s="32"/>
      <c r="N3126" s="32"/>
      <c r="O3126" s="32"/>
      <c r="P3126" s="32"/>
      <c r="Q3126" s="32"/>
    </row>
    <row r="3127" spans="6:17" x14ac:dyDescent="0.2">
      <c r="F3127" s="32"/>
      <c r="G3127" s="32"/>
      <c r="H3127" s="32"/>
      <c r="I3127" s="32"/>
      <c r="J3127" s="32"/>
      <c r="K3127" s="32"/>
      <c r="L3127" s="32"/>
      <c r="M3127" s="32"/>
      <c r="N3127" s="32"/>
      <c r="O3127" s="32"/>
      <c r="P3127" s="32"/>
      <c r="Q3127" s="32"/>
    </row>
    <row r="3128" spans="6:17" x14ac:dyDescent="0.2">
      <c r="F3128" s="32"/>
      <c r="G3128" s="32"/>
      <c r="H3128" s="32"/>
      <c r="I3128" s="32"/>
      <c r="J3128" s="32"/>
      <c r="K3128" s="32"/>
      <c r="L3128" s="32"/>
      <c r="M3128" s="32"/>
      <c r="N3128" s="32"/>
      <c r="O3128" s="32"/>
      <c r="P3128" s="32"/>
      <c r="Q3128" s="32"/>
    </row>
    <row r="3129" spans="6:17" x14ac:dyDescent="0.2">
      <c r="F3129" s="32"/>
      <c r="G3129" s="32"/>
      <c r="H3129" s="32"/>
      <c r="I3129" s="32"/>
      <c r="J3129" s="32"/>
      <c r="K3129" s="32"/>
      <c r="L3129" s="32"/>
      <c r="M3129" s="32"/>
      <c r="N3129" s="32"/>
      <c r="O3129" s="32"/>
      <c r="P3129" s="32"/>
      <c r="Q3129" s="32"/>
    </row>
    <row r="3130" spans="6:17" x14ac:dyDescent="0.2">
      <c r="F3130" s="32"/>
      <c r="G3130" s="32"/>
      <c r="H3130" s="32"/>
      <c r="I3130" s="32"/>
      <c r="J3130" s="32"/>
      <c r="K3130" s="32"/>
      <c r="L3130" s="32"/>
      <c r="M3130" s="32"/>
      <c r="N3130" s="32"/>
      <c r="O3130" s="32"/>
      <c r="P3130" s="32"/>
      <c r="Q3130" s="32"/>
    </row>
    <row r="3131" spans="6:17" x14ac:dyDescent="0.2">
      <c r="F3131" s="32"/>
      <c r="G3131" s="32"/>
      <c r="H3131" s="32"/>
      <c r="I3131" s="32"/>
      <c r="J3131" s="32"/>
      <c r="K3131" s="32"/>
      <c r="L3131" s="32"/>
      <c r="M3131" s="32"/>
      <c r="N3131" s="32"/>
      <c r="O3131" s="32"/>
      <c r="P3131" s="32"/>
      <c r="Q3131" s="32"/>
    </row>
    <row r="3132" spans="6:17" x14ac:dyDescent="0.2">
      <c r="F3132" s="32"/>
      <c r="G3132" s="32"/>
      <c r="H3132" s="32"/>
      <c r="I3132" s="32"/>
      <c r="J3132" s="32"/>
      <c r="K3132" s="32"/>
      <c r="L3132" s="32"/>
      <c r="M3132" s="32"/>
      <c r="N3132" s="32"/>
      <c r="O3132" s="32"/>
      <c r="P3132" s="32"/>
      <c r="Q3132" s="32"/>
    </row>
    <row r="3133" spans="6:17" x14ac:dyDescent="0.2">
      <c r="F3133" s="32"/>
      <c r="G3133" s="32"/>
      <c r="H3133" s="32"/>
      <c r="I3133" s="32"/>
      <c r="J3133" s="32"/>
      <c r="K3133" s="32"/>
      <c r="L3133" s="32"/>
      <c r="M3133" s="32"/>
      <c r="N3133" s="32"/>
      <c r="O3133" s="32"/>
      <c r="P3133" s="32"/>
      <c r="Q3133" s="32"/>
    </row>
    <row r="3134" spans="6:17" x14ac:dyDescent="0.2">
      <c r="F3134" s="32"/>
      <c r="G3134" s="32"/>
      <c r="H3134" s="32"/>
      <c r="I3134" s="32"/>
      <c r="J3134" s="32"/>
      <c r="K3134" s="32"/>
      <c r="L3134" s="32"/>
      <c r="M3134" s="32"/>
      <c r="N3134" s="32"/>
      <c r="O3134" s="32"/>
      <c r="P3134" s="32"/>
      <c r="Q3134" s="32"/>
    </row>
    <row r="3135" spans="6:17" x14ac:dyDescent="0.2">
      <c r="F3135" s="32"/>
      <c r="G3135" s="32"/>
      <c r="H3135" s="32"/>
      <c r="I3135" s="32"/>
      <c r="J3135" s="32"/>
      <c r="K3135" s="32"/>
      <c r="L3135" s="32"/>
      <c r="M3135" s="32"/>
      <c r="N3135" s="32"/>
      <c r="O3135" s="32"/>
      <c r="P3135" s="32"/>
      <c r="Q3135" s="32"/>
    </row>
    <row r="3136" spans="6:17" x14ac:dyDescent="0.2">
      <c r="F3136" s="32"/>
      <c r="G3136" s="32"/>
      <c r="H3136" s="32"/>
      <c r="I3136" s="32"/>
      <c r="J3136" s="32"/>
      <c r="K3136" s="32"/>
      <c r="L3136" s="32"/>
      <c r="M3136" s="32"/>
      <c r="N3136" s="32"/>
      <c r="O3136" s="32"/>
      <c r="P3136" s="32"/>
      <c r="Q3136" s="32"/>
    </row>
    <row r="3137" spans="6:17" x14ac:dyDescent="0.2">
      <c r="F3137" s="32"/>
      <c r="G3137" s="32"/>
      <c r="H3137" s="32"/>
      <c r="I3137" s="32"/>
      <c r="J3137" s="32"/>
      <c r="K3137" s="32"/>
      <c r="L3137" s="32"/>
      <c r="M3137" s="32"/>
      <c r="N3137" s="32"/>
      <c r="O3137" s="32"/>
      <c r="P3137" s="32"/>
      <c r="Q3137" s="32"/>
    </row>
    <row r="3138" spans="6:17" x14ac:dyDescent="0.2">
      <c r="F3138" s="32"/>
      <c r="G3138" s="32"/>
      <c r="H3138" s="32"/>
      <c r="I3138" s="32"/>
      <c r="J3138" s="32"/>
      <c r="K3138" s="32"/>
      <c r="L3138" s="32"/>
      <c r="M3138" s="32"/>
      <c r="N3138" s="32"/>
      <c r="O3138" s="32"/>
      <c r="P3138" s="32"/>
      <c r="Q3138" s="32"/>
    </row>
    <row r="3139" spans="6:17" x14ac:dyDescent="0.2">
      <c r="F3139" s="32"/>
      <c r="G3139" s="32"/>
      <c r="H3139" s="32"/>
      <c r="I3139" s="32"/>
      <c r="J3139" s="32"/>
      <c r="K3139" s="32"/>
      <c r="L3139" s="32"/>
      <c r="M3139" s="32"/>
      <c r="N3139" s="32"/>
      <c r="O3139" s="32"/>
      <c r="P3139" s="32"/>
      <c r="Q3139" s="32"/>
    </row>
    <row r="3140" spans="6:17" x14ac:dyDescent="0.2">
      <c r="F3140" s="32"/>
      <c r="G3140" s="32"/>
      <c r="H3140" s="32"/>
      <c r="I3140" s="32"/>
      <c r="J3140" s="32"/>
      <c r="K3140" s="32"/>
      <c r="L3140" s="32"/>
      <c r="M3140" s="32"/>
      <c r="N3140" s="32"/>
      <c r="O3140" s="32"/>
      <c r="P3140" s="32"/>
      <c r="Q3140" s="32"/>
    </row>
    <row r="3141" spans="6:17" x14ac:dyDescent="0.2">
      <c r="F3141" s="32"/>
      <c r="G3141" s="32"/>
      <c r="H3141" s="32"/>
      <c r="I3141" s="32"/>
      <c r="J3141" s="32"/>
      <c r="K3141" s="32"/>
      <c r="L3141" s="32"/>
      <c r="M3141" s="32"/>
      <c r="N3141" s="32"/>
      <c r="O3141" s="32"/>
      <c r="P3141" s="32"/>
      <c r="Q3141" s="32"/>
    </row>
    <row r="3142" spans="6:17" x14ac:dyDescent="0.2">
      <c r="F3142" s="32"/>
      <c r="G3142" s="32"/>
      <c r="H3142" s="32"/>
      <c r="I3142" s="32"/>
      <c r="J3142" s="32"/>
      <c r="K3142" s="32"/>
      <c r="L3142" s="32"/>
      <c r="M3142" s="32"/>
      <c r="N3142" s="32"/>
      <c r="O3142" s="32"/>
      <c r="P3142" s="32"/>
      <c r="Q3142" s="32"/>
    </row>
    <row r="3143" spans="6:17" x14ac:dyDescent="0.2">
      <c r="F3143" s="32"/>
      <c r="G3143" s="32"/>
      <c r="H3143" s="32"/>
      <c r="I3143" s="32"/>
      <c r="J3143" s="32"/>
      <c r="K3143" s="32"/>
      <c r="L3143" s="32"/>
      <c r="M3143" s="32"/>
      <c r="N3143" s="32"/>
      <c r="O3143" s="32"/>
      <c r="P3143" s="32"/>
      <c r="Q3143" s="32"/>
    </row>
    <row r="3144" spans="6:17" x14ac:dyDescent="0.2">
      <c r="F3144" s="32"/>
      <c r="G3144" s="32"/>
      <c r="H3144" s="32"/>
      <c r="I3144" s="32"/>
      <c r="J3144" s="32"/>
      <c r="K3144" s="32"/>
      <c r="L3144" s="32"/>
      <c r="M3144" s="32"/>
      <c r="N3144" s="32"/>
      <c r="O3144" s="32"/>
      <c r="P3144" s="32"/>
      <c r="Q3144" s="32"/>
    </row>
    <row r="3145" spans="6:17" x14ac:dyDescent="0.2">
      <c r="F3145" s="32"/>
      <c r="G3145" s="32"/>
      <c r="H3145" s="32"/>
      <c r="I3145" s="32"/>
      <c r="J3145" s="32"/>
      <c r="K3145" s="32"/>
      <c r="L3145" s="32"/>
      <c r="M3145" s="32"/>
      <c r="N3145" s="32"/>
      <c r="O3145" s="32"/>
      <c r="P3145" s="32"/>
      <c r="Q3145" s="32"/>
    </row>
    <row r="3146" spans="6:17" x14ac:dyDescent="0.2">
      <c r="F3146" s="32"/>
      <c r="G3146" s="32"/>
      <c r="H3146" s="32"/>
      <c r="I3146" s="32"/>
      <c r="J3146" s="32"/>
      <c r="K3146" s="32"/>
      <c r="L3146" s="32"/>
      <c r="M3146" s="32"/>
      <c r="N3146" s="32"/>
      <c r="O3146" s="32"/>
      <c r="P3146" s="32"/>
      <c r="Q3146" s="32"/>
    </row>
    <row r="3147" spans="6:17" x14ac:dyDescent="0.2">
      <c r="F3147" s="32"/>
      <c r="G3147" s="32"/>
      <c r="H3147" s="32"/>
      <c r="I3147" s="32"/>
      <c r="J3147" s="32"/>
      <c r="K3147" s="32"/>
      <c r="L3147" s="32"/>
      <c r="M3147" s="32"/>
      <c r="N3147" s="32"/>
      <c r="O3147" s="32"/>
      <c r="P3147" s="32"/>
      <c r="Q3147" s="32"/>
    </row>
    <row r="3148" spans="6:17" x14ac:dyDescent="0.2">
      <c r="F3148" s="32"/>
      <c r="G3148" s="32"/>
      <c r="H3148" s="32"/>
      <c r="I3148" s="32"/>
      <c r="J3148" s="32"/>
      <c r="K3148" s="32"/>
      <c r="L3148" s="32"/>
      <c r="M3148" s="32"/>
      <c r="N3148" s="32"/>
      <c r="O3148" s="32"/>
      <c r="P3148" s="32"/>
      <c r="Q3148" s="32"/>
    </row>
    <row r="3149" spans="6:17" x14ac:dyDescent="0.2">
      <c r="F3149" s="32"/>
      <c r="G3149" s="32"/>
      <c r="H3149" s="32"/>
      <c r="I3149" s="32"/>
      <c r="J3149" s="32"/>
      <c r="K3149" s="32"/>
      <c r="L3149" s="32"/>
      <c r="M3149" s="32"/>
      <c r="N3149" s="32"/>
      <c r="O3149" s="32"/>
      <c r="P3149" s="32"/>
      <c r="Q3149" s="32"/>
    </row>
    <row r="3150" spans="6:17" x14ac:dyDescent="0.2">
      <c r="F3150" s="32"/>
      <c r="G3150" s="32"/>
      <c r="H3150" s="32"/>
      <c r="I3150" s="32"/>
      <c r="J3150" s="32"/>
      <c r="K3150" s="32"/>
      <c r="L3150" s="32"/>
      <c r="M3150" s="32"/>
      <c r="N3150" s="32"/>
      <c r="O3150" s="32"/>
      <c r="P3150" s="32"/>
      <c r="Q3150" s="32"/>
    </row>
    <row r="3151" spans="6:17" x14ac:dyDescent="0.2">
      <c r="F3151" s="32"/>
      <c r="G3151" s="32"/>
      <c r="H3151" s="32"/>
      <c r="I3151" s="32"/>
      <c r="J3151" s="32"/>
      <c r="K3151" s="32"/>
      <c r="L3151" s="32"/>
      <c r="M3151" s="32"/>
      <c r="N3151" s="32"/>
      <c r="O3151" s="32"/>
      <c r="P3151" s="32"/>
      <c r="Q3151" s="32"/>
    </row>
    <row r="3152" spans="6:17" x14ac:dyDescent="0.2">
      <c r="F3152" s="32"/>
      <c r="G3152" s="32"/>
      <c r="H3152" s="32"/>
      <c r="I3152" s="32"/>
      <c r="J3152" s="32"/>
      <c r="K3152" s="32"/>
      <c r="L3152" s="32"/>
      <c r="M3152" s="32"/>
      <c r="N3152" s="32"/>
      <c r="O3152" s="32"/>
      <c r="P3152" s="32"/>
      <c r="Q3152" s="32"/>
    </row>
    <row r="3153" spans="6:17" x14ac:dyDescent="0.2">
      <c r="F3153" s="32"/>
      <c r="G3153" s="32"/>
      <c r="H3153" s="32"/>
      <c r="I3153" s="32"/>
      <c r="J3153" s="32"/>
      <c r="K3153" s="32"/>
      <c r="L3153" s="32"/>
      <c r="M3153" s="32"/>
      <c r="N3153" s="32"/>
      <c r="O3153" s="32"/>
      <c r="P3153" s="32"/>
      <c r="Q3153" s="32"/>
    </row>
    <row r="3154" spans="6:17" x14ac:dyDescent="0.2">
      <c r="F3154" s="32"/>
      <c r="G3154" s="32"/>
      <c r="H3154" s="32"/>
      <c r="I3154" s="32"/>
      <c r="J3154" s="32"/>
      <c r="K3154" s="32"/>
      <c r="L3154" s="32"/>
      <c r="M3154" s="32"/>
      <c r="N3154" s="32"/>
      <c r="O3154" s="32"/>
      <c r="P3154" s="32"/>
      <c r="Q3154" s="32"/>
    </row>
    <row r="3155" spans="6:17" x14ac:dyDescent="0.2">
      <c r="F3155" s="32"/>
      <c r="G3155" s="32"/>
      <c r="H3155" s="32"/>
      <c r="I3155" s="32"/>
      <c r="J3155" s="32"/>
      <c r="K3155" s="32"/>
      <c r="L3155" s="32"/>
      <c r="M3155" s="32"/>
      <c r="N3155" s="32"/>
      <c r="O3155" s="32"/>
      <c r="P3155" s="32"/>
      <c r="Q3155" s="32"/>
    </row>
    <row r="3156" spans="6:17" x14ac:dyDescent="0.2">
      <c r="F3156" s="32"/>
      <c r="G3156" s="32"/>
      <c r="H3156" s="32"/>
      <c r="I3156" s="32"/>
      <c r="J3156" s="32"/>
      <c r="K3156" s="32"/>
      <c r="L3156" s="32"/>
      <c r="M3156" s="32"/>
      <c r="N3156" s="32"/>
      <c r="O3156" s="32"/>
      <c r="P3156" s="32"/>
      <c r="Q3156" s="32"/>
    </row>
    <row r="3157" spans="6:17" x14ac:dyDescent="0.2">
      <c r="F3157" s="32"/>
      <c r="G3157" s="32"/>
      <c r="H3157" s="32"/>
      <c r="I3157" s="32"/>
      <c r="J3157" s="32"/>
      <c r="K3157" s="32"/>
      <c r="L3157" s="32"/>
      <c r="M3157" s="32"/>
      <c r="N3157" s="32"/>
      <c r="O3157" s="32"/>
      <c r="P3157" s="32"/>
      <c r="Q3157" s="32"/>
    </row>
    <row r="3158" spans="6:17" x14ac:dyDescent="0.2">
      <c r="F3158" s="32"/>
      <c r="G3158" s="32"/>
      <c r="H3158" s="32"/>
      <c r="I3158" s="32"/>
      <c r="J3158" s="32"/>
      <c r="K3158" s="32"/>
      <c r="L3158" s="32"/>
      <c r="M3158" s="32"/>
      <c r="N3158" s="32"/>
      <c r="O3158" s="32"/>
      <c r="P3158" s="32"/>
      <c r="Q3158" s="32"/>
    </row>
    <row r="3159" spans="6:17" x14ac:dyDescent="0.2">
      <c r="F3159" s="32"/>
      <c r="G3159" s="32"/>
      <c r="H3159" s="32"/>
      <c r="I3159" s="32"/>
      <c r="J3159" s="32"/>
      <c r="K3159" s="32"/>
      <c r="L3159" s="32"/>
      <c r="M3159" s="32"/>
      <c r="N3159" s="32"/>
      <c r="O3159" s="32"/>
      <c r="P3159" s="32"/>
      <c r="Q3159" s="32"/>
    </row>
    <row r="3160" spans="6:17" x14ac:dyDescent="0.2">
      <c r="F3160" s="32"/>
      <c r="G3160" s="32"/>
      <c r="H3160" s="32"/>
      <c r="I3160" s="32"/>
      <c r="J3160" s="32"/>
      <c r="K3160" s="32"/>
      <c r="L3160" s="32"/>
      <c r="M3160" s="32"/>
      <c r="N3160" s="32"/>
      <c r="O3160" s="32"/>
      <c r="P3160" s="32"/>
      <c r="Q3160" s="32"/>
    </row>
    <row r="3161" spans="6:17" x14ac:dyDescent="0.2">
      <c r="F3161" s="32"/>
      <c r="G3161" s="32"/>
      <c r="H3161" s="32"/>
      <c r="I3161" s="32"/>
      <c r="J3161" s="32"/>
      <c r="K3161" s="32"/>
      <c r="L3161" s="32"/>
      <c r="M3161" s="32"/>
      <c r="N3161" s="32"/>
      <c r="O3161" s="32"/>
      <c r="P3161" s="32"/>
      <c r="Q3161" s="32"/>
    </row>
    <row r="3162" spans="6:17" x14ac:dyDescent="0.2">
      <c r="F3162" s="32"/>
      <c r="G3162" s="32"/>
      <c r="H3162" s="32"/>
      <c r="I3162" s="32"/>
      <c r="J3162" s="32"/>
      <c r="K3162" s="32"/>
      <c r="L3162" s="32"/>
      <c r="M3162" s="32"/>
      <c r="N3162" s="32"/>
      <c r="O3162" s="32"/>
      <c r="P3162" s="32"/>
      <c r="Q3162" s="32"/>
    </row>
    <row r="3163" spans="6:17" x14ac:dyDescent="0.2">
      <c r="F3163" s="32"/>
      <c r="G3163" s="32"/>
      <c r="H3163" s="32"/>
      <c r="I3163" s="32"/>
      <c r="J3163" s="32"/>
      <c r="K3163" s="32"/>
      <c r="L3163" s="32"/>
      <c r="M3163" s="32"/>
      <c r="N3163" s="32"/>
      <c r="O3163" s="32"/>
      <c r="P3163" s="32"/>
      <c r="Q3163" s="32"/>
    </row>
    <row r="3164" spans="6:17" x14ac:dyDescent="0.2">
      <c r="F3164" s="32"/>
      <c r="G3164" s="32"/>
      <c r="H3164" s="32"/>
      <c r="I3164" s="32"/>
      <c r="J3164" s="32"/>
      <c r="K3164" s="32"/>
      <c r="L3164" s="32"/>
      <c r="M3164" s="32"/>
      <c r="N3164" s="32"/>
      <c r="O3164" s="32"/>
      <c r="P3164" s="32"/>
      <c r="Q3164" s="32"/>
    </row>
    <row r="3165" spans="6:17" x14ac:dyDescent="0.2">
      <c r="F3165" s="32"/>
      <c r="G3165" s="32"/>
      <c r="H3165" s="32"/>
      <c r="I3165" s="32"/>
      <c r="J3165" s="32"/>
      <c r="K3165" s="32"/>
      <c r="L3165" s="32"/>
      <c r="M3165" s="32"/>
      <c r="N3165" s="32"/>
      <c r="O3165" s="32"/>
      <c r="P3165" s="32"/>
      <c r="Q3165" s="32"/>
    </row>
    <row r="3166" spans="6:17" x14ac:dyDescent="0.2">
      <c r="F3166" s="32"/>
      <c r="G3166" s="32"/>
      <c r="H3166" s="32"/>
      <c r="I3166" s="32"/>
      <c r="J3166" s="32"/>
      <c r="K3166" s="32"/>
      <c r="L3166" s="32"/>
      <c r="M3166" s="32"/>
      <c r="N3166" s="32"/>
      <c r="O3166" s="32"/>
      <c r="P3166" s="32"/>
      <c r="Q3166" s="32"/>
    </row>
    <row r="3167" spans="6:17" x14ac:dyDescent="0.2">
      <c r="F3167" s="32"/>
      <c r="G3167" s="32"/>
      <c r="H3167" s="32"/>
      <c r="I3167" s="32"/>
      <c r="J3167" s="32"/>
      <c r="K3167" s="32"/>
      <c r="L3167" s="32"/>
      <c r="M3167" s="32"/>
      <c r="N3167" s="32"/>
      <c r="O3167" s="32"/>
      <c r="P3167" s="32"/>
      <c r="Q3167" s="32"/>
    </row>
    <row r="3168" spans="6:17" x14ac:dyDescent="0.2">
      <c r="F3168" s="32"/>
      <c r="G3168" s="32"/>
      <c r="H3168" s="32"/>
      <c r="I3168" s="32"/>
      <c r="J3168" s="32"/>
      <c r="K3168" s="32"/>
      <c r="L3168" s="32"/>
      <c r="M3168" s="32"/>
      <c r="N3168" s="32"/>
      <c r="O3168" s="32"/>
      <c r="P3168" s="32"/>
      <c r="Q3168" s="32"/>
    </row>
    <row r="3169" spans="6:17" x14ac:dyDescent="0.2">
      <c r="F3169" s="32"/>
      <c r="G3169" s="32"/>
      <c r="H3169" s="32"/>
      <c r="I3169" s="32"/>
      <c r="J3169" s="32"/>
      <c r="K3169" s="32"/>
      <c r="L3169" s="32"/>
      <c r="M3169" s="32"/>
      <c r="N3169" s="32"/>
      <c r="O3169" s="32"/>
      <c r="P3169" s="32"/>
      <c r="Q3169" s="32"/>
    </row>
    <row r="3170" spans="6:17" x14ac:dyDescent="0.2">
      <c r="F3170" s="32"/>
      <c r="G3170" s="32"/>
      <c r="H3170" s="32"/>
      <c r="I3170" s="32"/>
      <c r="J3170" s="32"/>
      <c r="K3170" s="32"/>
      <c r="L3170" s="32"/>
      <c r="M3170" s="32"/>
      <c r="N3170" s="32"/>
      <c r="O3170" s="32"/>
      <c r="P3170" s="32"/>
      <c r="Q3170" s="32"/>
    </row>
    <row r="3171" spans="6:17" x14ac:dyDescent="0.2">
      <c r="F3171" s="32"/>
      <c r="G3171" s="32"/>
      <c r="H3171" s="32"/>
      <c r="I3171" s="32"/>
      <c r="J3171" s="32"/>
      <c r="K3171" s="32"/>
      <c r="L3171" s="32"/>
      <c r="M3171" s="32"/>
      <c r="N3171" s="32"/>
      <c r="O3171" s="32"/>
      <c r="P3171" s="32"/>
      <c r="Q3171" s="32"/>
    </row>
    <row r="3172" spans="6:17" x14ac:dyDescent="0.2">
      <c r="F3172" s="32"/>
      <c r="G3172" s="32"/>
      <c r="H3172" s="32"/>
      <c r="I3172" s="32"/>
      <c r="J3172" s="32"/>
      <c r="K3172" s="32"/>
      <c r="L3172" s="32"/>
      <c r="M3172" s="32"/>
      <c r="N3172" s="32"/>
      <c r="O3172" s="32"/>
      <c r="P3172" s="32"/>
      <c r="Q3172" s="32"/>
    </row>
    <row r="3173" spans="6:17" x14ac:dyDescent="0.2">
      <c r="F3173" s="32"/>
      <c r="G3173" s="32"/>
      <c r="H3173" s="32"/>
      <c r="I3173" s="32"/>
      <c r="J3173" s="32"/>
      <c r="K3173" s="32"/>
      <c r="L3173" s="32"/>
      <c r="M3173" s="32"/>
      <c r="N3173" s="32"/>
      <c r="O3173" s="32"/>
      <c r="P3173" s="32"/>
      <c r="Q3173" s="32"/>
    </row>
    <row r="3174" spans="6:17" x14ac:dyDescent="0.2">
      <c r="F3174" s="32"/>
      <c r="G3174" s="32"/>
      <c r="H3174" s="32"/>
      <c r="I3174" s="32"/>
      <c r="J3174" s="32"/>
      <c r="K3174" s="32"/>
      <c r="L3174" s="32"/>
      <c r="M3174" s="32"/>
      <c r="N3174" s="32"/>
      <c r="O3174" s="32"/>
      <c r="P3174" s="32"/>
      <c r="Q3174" s="32"/>
    </row>
    <row r="3175" spans="6:17" x14ac:dyDescent="0.2">
      <c r="F3175" s="32"/>
      <c r="G3175" s="32"/>
      <c r="H3175" s="32"/>
      <c r="I3175" s="32"/>
      <c r="J3175" s="32"/>
      <c r="K3175" s="32"/>
      <c r="L3175" s="32"/>
      <c r="M3175" s="32"/>
      <c r="N3175" s="32"/>
      <c r="O3175" s="32"/>
      <c r="P3175" s="32"/>
      <c r="Q3175" s="32"/>
    </row>
    <row r="3176" spans="6:17" x14ac:dyDescent="0.2">
      <c r="F3176" s="32"/>
      <c r="G3176" s="32"/>
      <c r="H3176" s="32"/>
      <c r="I3176" s="32"/>
      <c r="J3176" s="32"/>
      <c r="K3176" s="32"/>
      <c r="L3176" s="32"/>
      <c r="M3176" s="32"/>
      <c r="N3176" s="32"/>
      <c r="O3176" s="32"/>
      <c r="P3176" s="32"/>
      <c r="Q3176" s="32"/>
    </row>
    <row r="3177" spans="6:17" x14ac:dyDescent="0.2">
      <c r="F3177" s="32"/>
      <c r="G3177" s="32"/>
      <c r="H3177" s="32"/>
      <c r="I3177" s="32"/>
      <c r="J3177" s="32"/>
      <c r="K3177" s="32"/>
      <c r="L3177" s="32"/>
      <c r="M3177" s="32"/>
      <c r="N3177" s="32"/>
      <c r="O3177" s="32"/>
      <c r="P3177" s="32"/>
      <c r="Q3177" s="32"/>
    </row>
    <row r="3178" spans="6:17" x14ac:dyDescent="0.2">
      <c r="F3178" s="32"/>
      <c r="G3178" s="32"/>
      <c r="H3178" s="32"/>
      <c r="I3178" s="32"/>
      <c r="J3178" s="32"/>
      <c r="K3178" s="32"/>
      <c r="L3178" s="32"/>
      <c r="M3178" s="32"/>
      <c r="N3178" s="32"/>
      <c r="O3178" s="32"/>
      <c r="P3178" s="32"/>
      <c r="Q3178" s="32"/>
    </row>
    <row r="3179" spans="6:17" x14ac:dyDescent="0.2">
      <c r="F3179" s="32"/>
      <c r="G3179" s="32"/>
      <c r="H3179" s="32"/>
      <c r="I3179" s="32"/>
      <c r="J3179" s="32"/>
      <c r="K3179" s="32"/>
      <c r="L3179" s="32"/>
      <c r="M3179" s="32"/>
      <c r="N3179" s="32"/>
      <c r="O3179" s="32"/>
      <c r="P3179" s="32"/>
      <c r="Q3179" s="32"/>
    </row>
    <row r="3180" spans="6:17" x14ac:dyDescent="0.2">
      <c r="F3180" s="32"/>
      <c r="G3180" s="32"/>
      <c r="H3180" s="32"/>
      <c r="I3180" s="32"/>
      <c r="J3180" s="32"/>
      <c r="K3180" s="32"/>
      <c r="L3180" s="32"/>
      <c r="M3180" s="32"/>
      <c r="N3180" s="32"/>
      <c r="O3180" s="32"/>
      <c r="P3180" s="32"/>
      <c r="Q3180" s="32"/>
    </row>
    <row r="3181" spans="6:17" x14ac:dyDescent="0.2">
      <c r="F3181" s="32"/>
      <c r="G3181" s="32"/>
      <c r="H3181" s="32"/>
      <c r="I3181" s="32"/>
      <c r="J3181" s="32"/>
      <c r="K3181" s="32"/>
      <c r="L3181" s="32"/>
      <c r="M3181" s="32"/>
      <c r="N3181" s="32"/>
      <c r="O3181" s="32"/>
      <c r="P3181" s="32"/>
      <c r="Q3181" s="32"/>
    </row>
    <row r="3182" spans="6:17" x14ac:dyDescent="0.2">
      <c r="F3182" s="32"/>
      <c r="G3182" s="32"/>
      <c r="H3182" s="32"/>
      <c r="I3182" s="32"/>
      <c r="J3182" s="32"/>
      <c r="K3182" s="32"/>
      <c r="L3182" s="32"/>
      <c r="M3182" s="32"/>
      <c r="N3182" s="32"/>
      <c r="O3182" s="32"/>
      <c r="P3182" s="32"/>
      <c r="Q3182" s="32"/>
    </row>
    <row r="3183" spans="6:17" x14ac:dyDescent="0.2">
      <c r="F3183" s="32"/>
      <c r="G3183" s="32"/>
      <c r="H3183" s="32"/>
      <c r="I3183" s="32"/>
      <c r="J3183" s="32"/>
      <c r="K3183" s="32"/>
      <c r="L3183" s="32"/>
      <c r="M3183" s="32"/>
      <c r="N3183" s="32"/>
      <c r="O3183" s="32"/>
      <c r="P3183" s="32"/>
      <c r="Q3183" s="32"/>
    </row>
    <row r="3184" spans="6:17" x14ac:dyDescent="0.2">
      <c r="F3184" s="32"/>
      <c r="G3184" s="32"/>
      <c r="H3184" s="32"/>
      <c r="I3184" s="32"/>
      <c r="J3184" s="32"/>
      <c r="K3184" s="32"/>
      <c r="L3184" s="32"/>
      <c r="M3184" s="32"/>
      <c r="N3184" s="32"/>
      <c r="O3184" s="32"/>
      <c r="P3184" s="32"/>
      <c r="Q3184" s="32"/>
    </row>
    <row r="3185" spans="6:17" x14ac:dyDescent="0.2">
      <c r="F3185" s="32"/>
      <c r="G3185" s="32"/>
      <c r="H3185" s="32"/>
      <c r="I3185" s="32"/>
      <c r="J3185" s="32"/>
      <c r="K3185" s="32"/>
      <c r="L3185" s="32"/>
      <c r="M3185" s="32"/>
      <c r="N3185" s="32"/>
      <c r="O3185" s="32"/>
      <c r="P3185" s="32"/>
      <c r="Q3185" s="32"/>
    </row>
    <row r="3186" spans="6:17" x14ac:dyDescent="0.2">
      <c r="F3186" s="32"/>
      <c r="G3186" s="32"/>
      <c r="H3186" s="32"/>
      <c r="I3186" s="32"/>
      <c r="J3186" s="32"/>
      <c r="K3186" s="32"/>
      <c r="L3186" s="32"/>
      <c r="M3186" s="32"/>
      <c r="N3186" s="32"/>
      <c r="O3186" s="32"/>
      <c r="P3186" s="32"/>
      <c r="Q3186" s="32"/>
    </row>
    <row r="3187" spans="6:17" x14ac:dyDescent="0.2">
      <c r="F3187" s="32"/>
      <c r="G3187" s="32"/>
      <c r="H3187" s="32"/>
      <c r="I3187" s="32"/>
      <c r="J3187" s="32"/>
      <c r="K3187" s="32"/>
      <c r="L3187" s="32"/>
      <c r="M3187" s="32"/>
      <c r="N3187" s="32"/>
      <c r="O3187" s="32"/>
      <c r="P3187" s="32"/>
      <c r="Q3187" s="32"/>
    </row>
    <row r="3188" spans="6:17" x14ac:dyDescent="0.2">
      <c r="F3188" s="32"/>
      <c r="G3188" s="32"/>
      <c r="H3188" s="32"/>
      <c r="I3188" s="32"/>
      <c r="J3188" s="32"/>
      <c r="K3188" s="32"/>
      <c r="L3188" s="32"/>
      <c r="M3188" s="32"/>
      <c r="N3188" s="32"/>
      <c r="O3188" s="32"/>
      <c r="P3188" s="32"/>
      <c r="Q3188" s="32"/>
    </row>
    <row r="3189" spans="6:17" x14ac:dyDescent="0.2">
      <c r="F3189" s="32"/>
      <c r="G3189" s="32"/>
      <c r="H3189" s="32"/>
      <c r="I3189" s="32"/>
      <c r="J3189" s="32"/>
      <c r="K3189" s="32"/>
      <c r="L3189" s="32"/>
      <c r="M3189" s="32"/>
      <c r="N3189" s="32"/>
      <c r="O3189" s="32"/>
      <c r="P3189" s="32"/>
      <c r="Q3189" s="32"/>
    </row>
    <row r="3190" spans="6:17" x14ac:dyDescent="0.2">
      <c r="F3190" s="32"/>
      <c r="G3190" s="32"/>
      <c r="H3190" s="32"/>
      <c r="I3190" s="32"/>
      <c r="J3190" s="32"/>
      <c r="K3190" s="32"/>
      <c r="L3190" s="32"/>
      <c r="M3190" s="32"/>
      <c r="N3190" s="32"/>
      <c r="O3190" s="32"/>
      <c r="P3190" s="32"/>
      <c r="Q3190" s="32"/>
    </row>
    <row r="3191" spans="6:17" x14ac:dyDescent="0.2">
      <c r="F3191" s="32"/>
      <c r="G3191" s="32"/>
      <c r="H3191" s="32"/>
      <c r="I3191" s="32"/>
      <c r="J3191" s="32"/>
      <c r="K3191" s="32"/>
      <c r="L3191" s="32"/>
      <c r="M3191" s="32"/>
      <c r="N3191" s="32"/>
      <c r="O3191" s="32"/>
      <c r="P3191" s="32"/>
      <c r="Q3191" s="32"/>
    </row>
    <row r="3192" spans="6:17" x14ac:dyDescent="0.2">
      <c r="F3192" s="32"/>
      <c r="G3192" s="32"/>
      <c r="H3192" s="32"/>
      <c r="I3192" s="32"/>
      <c r="J3192" s="32"/>
      <c r="K3192" s="32"/>
      <c r="L3192" s="32"/>
      <c r="M3192" s="32"/>
      <c r="N3192" s="32"/>
      <c r="O3192" s="32"/>
      <c r="P3192" s="32"/>
      <c r="Q3192" s="32"/>
    </row>
    <row r="3193" spans="6:17" x14ac:dyDescent="0.2">
      <c r="F3193" s="32"/>
      <c r="G3193" s="32"/>
      <c r="H3193" s="32"/>
      <c r="I3193" s="32"/>
      <c r="J3193" s="32"/>
      <c r="K3193" s="32"/>
      <c r="L3193" s="32"/>
      <c r="M3193" s="32"/>
      <c r="N3193" s="32"/>
      <c r="O3193" s="32"/>
      <c r="P3193" s="32"/>
      <c r="Q3193" s="32"/>
    </row>
    <row r="3194" spans="6:17" x14ac:dyDescent="0.2">
      <c r="F3194" s="32"/>
      <c r="G3194" s="32"/>
      <c r="H3194" s="32"/>
      <c r="I3194" s="32"/>
      <c r="J3194" s="32"/>
      <c r="K3194" s="32"/>
      <c r="L3194" s="32"/>
      <c r="M3194" s="32"/>
      <c r="N3194" s="32"/>
      <c r="O3194" s="32"/>
      <c r="P3194" s="32"/>
      <c r="Q3194" s="32"/>
    </row>
    <row r="3195" spans="6:17" x14ac:dyDescent="0.2">
      <c r="F3195" s="32"/>
      <c r="G3195" s="32"/>
      <c r="H3195" s="32"/>
      <c r="I3195" s="32"/>
      <c r="J3195" s="32"/>
      <c r="K3195" s="32"/>
      <c r="L3195" s="32"/>
      <c r="M3195" s="32"/>
      <c r="N3195" s="32"/>
      <c r="O3195" s="32"/>
      <c r="P3195" s="32"/>
      <c r="Q3195" s="32"/>
    </row>
    <row r="3196" spans="6:17" x14ac:dyDescent="0.2">
      <c r="F3196" s="32"/>
      <c r="G3196" s="32"/>
      <c r="H3196" s="32"/>
      <c r="I3196" s="32"/>
      <c r="J3196" s="32"/>
      <c r="K3196" s="32"/>
      <c r="L3196" s="32"/>
      <c r="M3196" s="32"/>
      <c r="N3196" s="32"/>
      <c r="O3196" s="32"/>
      <c r="P3196" s="32"/>
      <c r="Q3196" s="32"/>
    </row>
    <row r="3197" spans="6:17" x14ac:dyDescent="0.2">
      <c r="F3197" s="32"/>
      <c r="G3197" s="32"/>
      <c r="H3197" s="32"/>
      <c r="I3197" s="32"/>
      <c r="J3197" s="32"/>
      <c r="K3197" s="32"/>
      <c r="L3197" s="32"/>
      <c r="M3197" s="32"/>
      <c r="N3197" s="32"/>
      <c r="O3197" s="32"/>
      <c r="P3197" s="32"/>
      <c r="Q3197" s="32"/>
    </row>
    <row r="3198" spans="6:17" x14ac:dyDescent="0.2">
      <c r="F3198" s="32"/>
      <c r="G3198" s="32"/>
      <c r="H3198" s="32"/>
      <c r="I3198" s="32"/>
      <c r="J3198" s="32"/>
      <c r="K3198" s="32"/>
      <c r="L3198" s="32"/>
      <c r="M3198" s="32"/>
      <c r="N3198" s="32"/>
      <c r="O3198" s="32"/>
      <c r="P3198" s="32"/>
      <c r="Q3198" s="32"/>
    </row>
    <row r="3199" spans="6:17" x14ac:dyDescent="0.2">
      <c r="F3199" s="32"/>
      <c r="G3199" s="32"/>
      <c r="H3199" s="32"/>
      <c r="I3199" s="32"/>
      <c r="J3199" s="32"/>
      <c r="K3199" s="32"/>
      <c r="L3199" s="32"/>
      <c r="M3199" s="32"/>
      <c r="N3199" s="32"/>
      <c r="O3199" s="32"/>
      <c r="P3199" s="32"/>
      <c r="Q3199" s="32"/>
    </row>
    <row r="3200" spans="6:17" x14ac:dyDescent="0.2">
      <c r="F3200" s="32"/>
      <c r="G3200" s="32"/>
      <c r="H3200" s="32"/>
      <c r="I3200" s="32"/>
      <c r="J3200" s="32"/>
      <c r="K3200" s="32"/>
      <c r="L3200" s="32"/>
      <c r="M3200" s="32"/>
      <c r="N3200" s="32"/>
      <c r="O3200" s="32"/>
      <c r="P3200" s="32"/>
      <c r="Q3200" s="32"/>
    </row>
    <row r="3201" spans="6:17" x14ac:dyDescent="0.2">
      <c r="F3201" s="32"/>
      <c r="G3201" s="32"/>
      <c r="H3201" s="32"/>
      <c r="I3201" s="32"/>
      <c r="J3201" s="32"/>
      <c r="K3201" s="32"/>
      <c r="L3201" s="32"/>
      <c r="M3201" s="32"/>
      <c r="N3201" s="32"/>
      <c r="O3201" s="32"/>
      <c r="P3201" s="32"/>
      <c r="Q3201" s="32"/>
    </row>
    <row r="3202" spans="6:17" x14ac:dyDescent="0.2">
      <c r="F3202" s="32"/>
      <c r="G3202" s="32"/>
      <c r="H3202" s="32"/>
      <c r="I3202" s="32"/>
      <c r="J3202" s="32"/>
      <c r="K3202" s="32"/>
      <c r="L3202" s="32"/>
      <c r="M3202" s="32"/>
      <c r="N3202" s="32"/>
      <c r="O3202" s="32"/>
      <c r="P3202" s="32"/>
      <c r="Q3202" s="32"/>
    </row>
    <row r="3203" spans="6:17" x14ac:dyDescent="0.2">
      <c r="F3203" s="32"/>
      <c r="G3203" s="32"/>
      <c r="H3203" s="32"/>
      <c r="I3203" s="32"/>
      <c r="J3203" s="32"/>
      <c r="K3203" s="32"/>
      <c r="L3203" s="32"/>
      <c r="M3203" s="32"/>
      <c r="N3203" s="32"/>
      <c r="O3203" s="32"/>
      <c r="P3203" s="32"/>
      <c r="Q3203" s="32"/>
    </row>
    <row r="3204" spans="6:17" x14ac:dyDescent="0.2">
      <c r="F3204" s="32"/>
      <c r="G3204" s="32"/>
      <c r="H3204" s="32"/>
      <c r="I3204" s="32"/>
      <c r="J3204" s="32"/>
      <c r="K3204" s="32"/>
      <c r="L3204" s="32"/>
      <c r="M3204" s="32"/>
      <c r="N3204" s="32"/>
      <c r="O3204" s="32"/>
      <c r="P3204" s="32"/>
      <c r="Q3204" s="32"/>
    </row>
    <row r="3205" spans="6:17" x14ac:dyDescent="0.2">
      <c r="F3205" s="32"/>
      <c r="G3205" s="32"/>
      <c r="H3205" s="32"/>
      <c r="I3205" s="32"/>
      <c r="J3205" s="32"/>
      <c r="K3205" s="32"/>
      <c r="L3205" s="32"/>
      <c r="M3205" s="32"/>
      <c r="N3205" s="32"/>
      <c r="O3205" s="32"/>
      <c r="P3205" s="32"/>
      <c r="Q3205" s="32"/>
    </row>
    <row r="3206" spans="6:17" x14ac:dyDescent="0.2">
      <c r="F3206" s="32"/>
      <c r="G3206" s="32"/>
      <c r="H3206" s="32"/>
      <c r="I3206" s="32"/>
      <c r="J3206" s="32"/>
      <c r="K3206" s="32"/>
      <c r="L3206" s="32"/>
      <c r="M3206" s="32"/>
      <c r="N3206" s="32"/>
      <c r="O3206" s="32"/>
      <c r="P3206" s="32"/>
      <c r="Q3206" s="32"/>
    </row>
    <row r="3207" spans="6:17" x14ac:dyDescent="0.2">
      <c r="F3207" s="32"/>
      <c r="G3207" s="32"/>
      <c r="H3207" s="32"/>
      <c r="I3207" s="32"/>
      <c r="J3207" s="32"/>
      <c r="K3207" s="32"/>
      <c r="L3207" s="32"/>
      <c r="M3207" s="32"/>
      <c r="N3207" s="32"/>
      <c r="O3207" s="32"/>
      <c r="P3207" s="32"/>
      <c r="Q3207" s="32"/>
    </row>
    <row r="3208" spans="6:17" x14ac:dyDescent="0.2">
      <c r="F3208" s="32"/>
      <c r="G3208" s="32"/>
      <c r="H3208" s="32"/>
      <c r="I3208" s="32"/>
      <c r="J3208" s="32"/>
      <c r="K3208" s="32"/>
      <c r="L3208" s="32"/>
      <c r="M3208" s="32"/>
      <c r="N3208" s="32"/>
      <c r="O3208" s="32"/>
      <c r="P3208" s="32"/>
      <c r="Q3208" s="32"/>
    </row>
    <row r="3209" spans="6:17" x14ac:dyDescent="0.2">
      <c r="F3209" s="32"/>
      <c r="G3209" s="32"/>
      <c r="H3209" s="32"/>
      <c r="I3209" s="32"/>
      <c r="J3209" s="32"/>
      <c r="K3209" s="32"/>
      <c r="L3209" s="32"/>
      <c r="M3209" s="32"/>
      <c r="N3209" s="32"/>
      <c r="O3209" s="32"/>
      <c r="P3209" s="32"/>
      <c r="Q3209" s="32"/>
    </row>
    <row r="3210" spans="6:17" x14ac:dyDescent="0.2">
      <c r="F3210" s="32"/>
      <c r="G3210" s="32"/>
      <c r="H3210" s="32"/>
      <c r="I3210" s="32"/>
      <c r="J3210" s="32"/>
      <c r="K3210" s="32"/>
      <c r="L3210" s="32"/>
      <c r="M3210" s="32"/>
      <c r="N3210" s="32"/>
      <c r="O3210" s="32"/>
      <c r="P3210" s="32"/>
      <c r="Q3210" s="32"/>
    </row>
    <row r="3211" spans="6:17" x14ac:dyDescent="0.2">
      <c r="F3211" s="32"/>
      <c r="G3211" s="32"/>
      <c r="H3211" s="32"/>
      <c r="I3211" s="32"/>
      <c r="J3211" s="32"/>
      <c r="K3211" s="32"/>
      <c r="L3211" s="32"/>
      <c r="M3211" s="32"/>
      <c r="N3211" s="32"/>
      <c r="O3211" s="32"/>
      <c r="P3211" s="32"/>
      <c r="Q3211" s="32"/>
    </row>
    <row r="3212" spans="6:17" x14ac:dyDescent="0.2">
      <c r="F3212" s="32"/>
      <c r="G3212" s="32"/>
      <c r="H3212" s="32"/>
      <c r="I3212" s="32"/>
      <c r="J3212" s="32"/>
      <c r="K3212" s="32"/>
      <c r="L3212" s="32"/>
      <c r="M3212" s="32"/>
      <c r="N3212" s="32"/>
      <c r="O3212" s="32"/>
      <c r="P3212" s="32"/>
      <c r="Q3212" s="32"/>
    </row>
    <row r="3213" spans="6:17" x14ac:dyDescent="0.2">
      <c r="F3213" s="32"/>
      <c r="G3213" s="32"/>
      <c r="H3213" s="32"/>
      <c r="I3213" s="32"/>
      <c r="J3213" s="32"/>
      <c r="K3213" s="32"/>
      <c r="L3213" s="32"/>
      <c r="M3213" s="32"/>
      <c r="N3213" s="32"/>
      <c r="O3213" s="32"/>
      <c r="P3213" s="32"/>
      <c r="Q3213" s="32"/>
    </row>
    <row r="3214" spans="6:17" x14ac:dyDescent="0.2">
      <c r="F3214" s="32"/>
      <c r="G3214" s="32"/>
      <c r="H3214" s="32"/>
      <c r="I3214" s="32"/>
      <c r="J3214" s="32"/>
      <c r="K3214" s="32"/>
      <c r="L3214" s="32"/>
      <c r="M3214" s="32"/>
      <c r="N3214" s="32"/>
      <c r="O3214" s="32"/>
      <c r="P3214" s="32"/>
      <c r="Q3214" s="32"/>
    </row>
    <row r="3215" spans="6:17" x14ac:dyDescent="0.2">
      <c r="F3215" s="32"/>
      <c r="G3215" s="32"/>
      <c r="H3215" s="32"/>
      <c r="I3215" s="32"/>
      <c r="J3215" s="32"/>
      <c r="K3215" s="32"/>
      <c r="L3215" s="32"/>
      <c r="M3215" s="32"/>
      <c r="N3215" s="32"/>
      <c r="O3215" s="32"/>
      <c r="P3215" s="32"/>
      <c r="Q3215" s="32"/>
    </row>
    <row r="3216" spans="6:17" x14ac:dyDescent="0.2">
      <c r="F3216" s="32"/>
      <c r="G3216" s="32"/>
      <c r="H3216" s="32"/>
      <c r="I3216" s="32"/>
      <c r="J3216" s="32"/>
      <c r="K3216" s="32"/>
      <c r="L3216" s="32"/>
      <c r="M3216" s="32"/>
      <c r="N3216" s="32"/>
      <c r="O3216" s="32"/>
      <c r="P3216" s="32"/>
      <c r="Q3216" s="32"/>
    </row>
    <row r="3217" spans="6:17" x14ac:dyDescent="0.2">
      <c r="F3217" s="32"/>
      <c r="G3217" s="32"/>
      <c r="H3217" s="32"/>
      <c r="I3217" s="32"/>
      <c r="J3217" s="32"/>
      <c r="K3217" s="32"/>
      <c r="L3217" s="32"/>
      <c r="M3217" s="32"/>
      <c r="N3217" s="32"/>
      <c r="O3217" s="32"/>
      <c r="P3217" s="32"/>
      <c r="Q3217" s="32"/>
    </row>
    <row r="3218" spans="6:17" x14ac:dyDescent="0.2">
      <c r="F3218" s="32"/>
      <c r="G3218" s="32"/>
      <c r="H3218" s="32"/>
      <c r="I3218" s="32"/>
      <c r="J3218" s="32"/>
      <c r="K3218" s="32"/>
      <c r="L3218" s="32"/>
      <c r="M3218" s="32"/>
      <c r="N3218" s="32"/>
      <c r="O3218" s="32"/>
      <c r="P3218" s="32"/>
      <c r="Q3218" s="32"/>
    </row>
    <row r="3219" spans="6:17" x14ac:dyDescent="0.2">
      <c r="F3219" s="32"/>
      <c r="G3219" s="32"/>
      <c r="H3219" s="32"/>
      <c r="I3219" s="32"/>
      <c r="J3219" s="32"/>
      <c r="K3219" s="32"/>
      <c r="L3219" s="32"/>
      <c r="M3219" s="32"/>
      <c r="N3219" s="32"/>
      <c r="O3219" s="32"/>
      <c r="P3219" s="32"/>
      <c r="Q3219" s="32"/>
    </row>
    <row r="3220" spans="6:17" x14ac:dyDescent="0.2">
      <c r="F3220" s="32"/>
      <c r="G3220" s="32"/>
      <c r="H3220" s="32"/>
      <c r="I3220" s="32"/>
      <c r="J3220" s="32"/>
      <c r="K3220" s="32"/>
      <c r="L3220" s="32"/>
      <c r="M3220" s="32"/>
      <c r="N3220" s="32"/>
      <c r="O3220" s="32"/>
      <c r="P3220" s="32"/>
      <c r="Q3220" s="32"/>
    </row>
    <row r="3221" spans="6:17" x14ac:dyDescent="0.2">
      <c r="F3221" s="32"/>
      <c r="G3221" s="32"/>
      <c r="H3221" s="32"/>
      <c r="I3221" s="32"/>
      <c r="J3221" s="32"/>
      <c r="K3221" s="32"/>
      <c r="L3221" s="32"/>
      <c r="M3221" s="32"/>
      <c r="N3221" s="32"/>
      <c r="O3221" s="32"/>
      <c r="P3221" s="32"/>
      <c r="Q3221" s="32"/>
    </row>
    <row r="3222" spans="6:17" x14ac:dyDescent="0.2">
      <c r="F3222" s="32"/>
      <c r="G3222" s="32"/>
      <c r="H3222" s="32"/>
      <c r="I3222" s="32"/>
      <c r="J3222" s="32"/>
      <c r="K3222" s="32"/>
      <c r="L3222" s="32"/>
      <c r="M3222" s="32"/>
      <c r="N3222" s="32"/>
      <c r="O3222" s="32"/>
      <c r="P3222" s="32"/>
      <c r="Q3222" s="32"/>
    </row>
    <row r="3223" spans="6:17" x14ac:dyDescent="0.2">
      <c r="F3223" s="32"/>
      <c r="G3223" s="32"/>
      <c r="H3223" s="32"/>
      <c r="I3223" s="32"/>
      <c r="J3223" s="32"/>
      <c r="K3223" s="32"/>
      <c r="L3223" s="32"/>
      <c r="M3223" s="32"/>
      <c r="N3223" s="32"/>
      <c r="O3223" s="32"/>
      <c r="P3223" s="32"/>
      <c r="Q3223" s="32"/>
    </row>
    <row r="3224" spans="6:17" x14ac:dyDescent="0.2">
      <c r="F3224" s="32"/>
      <c r="G3224" s="32"/>
      <c r="H3224" s="32"/>
      <c r="I3224" s="32"/>
      <c r="J3224" s="32"/>
      <c r="K3224" s="32"/>
      <c r="L3224" s="32"/>
      <c r="M3224" s="32"/>
      <c r="N3224" s="32"/>
      <c r="O3224" s="32"/>
      <c r="P3224" s="32"/>
      <c r="Q3224" s="32"/>
    </row>
    <row r="3225" spans="6:17" x14ac:dyDescent="0.2">
      <c r="F3225" s="32"/>
      <c r="G3225" s="32"/>
      <c r="H3225" s="32"/>
      <c r="I3225" s="32"/>
      <c r="J3225" s="32"/>
      <c r="K3225" s="32"/>
      <c r="L3225" s="32"/>
      <c r="M3225" s="32"/>
      <c r="N3225" s="32"/>
      <c r="O3225" s="32"/>
      <c r="P3225" s="32"/>
      <c r="Q3225" s="32"/>
    </row>
    <row r="3226" spans="6:17" x14ac:dyDescent="0.2">
      <c r="F3226" s="32"/>
      <c r="G3226" s="32"/>
      <c r="H3226" s="32"/>
      <c r="I3226" s="32"/>
      <c r="J3226" s="32"/>
      <c r="K3226" s="32"/>
      <c r="L3226" s="32"/>
      <c r="M3226" s="32"/>
      <c r="N3226" s="32"/>
      <c r="O3226" s="32"/>
      <c r="P3226" s="32"/>
      <c r="Q3226" s="32"/>
    </row>
    <row r="3227" spans="6:17" x14ac:dyDescent="0.2">
      <c r="F3227" s="32"/>
      <c r="G3227" s="32"/>
      <c r="H3227" s="32"/>
      <c r="I3227" s="32"/>
      <c r="J3227" s="32"/>
      <c r="K3227" s="32"/>
      <c r="L3227" s="32"/>
      <c r="M3227" s="32"/>
      <c r="N3227" s="32"/>
      <c r="O3227" s="32"/>
      <c r="P3227" s="32"/>
      <c r="Q3227" s="32"/>
    </row>
    <row r="3228" spans="6:17" x14ac:dyDescent="0.2">
      <c r="F3228" s="32"/>
      <c r="G3228" s="32"/>
      <c r="H3228" s="32"/>
      <c r="I3228" s="32"/>
      <c r="J3228" s="32"/>
      <c r="K3228" s="32"/>
      <c r="L3228" s="32"/>
      <c r="M3228" s="32"/>
      <c r="N3228" s="32"/>
      <c r="O3228" s="32"/>
      <c r="P3228" s="32"/>
      <c r="Q3228" s="32"/>
    </row>
    <row r="3229" spans="6:17" x14ac:dyDescent="0.2">
      <c r="F3229" s="32"/>
      <c r="G3229" s="32"/>
      <c r="H3229" s="32"/>
      <c r="I3229" s="32"/>
      <c r="J3229" s="32"/>
      <c r="K3229" s="32"/>
      <c r="L3229" s="32"/>
      <c r="M3229" s="32"/>
      <c r="N3229" s="32"/>
      <c r="O3229" s="32"/>
      <c r="P3229" s="32"/>
      <c r="Q3229" s="32"/>
    </row>
    <row r="3230" spans="6:17" x14ac:dyDescent="0.2">
      <c r="F3230" s="32"/>
      <c r="G3230" s="32"/>
      <c r="H3230" s="32"/>
      <c r="I3230" s="32"/>
      <c r="J3230" s="32"/>
      <c r="K3230" s="32"/>
      <c r="L3230" s="32"/>
      <c r="M3230" s="32"/>
      <c r="N3230" s="32"/>
      <c r="O3230" s="32"/>
      <c r="P3230" s="32"/>
      <c r="Q3230" s="32"/>
    </row>
    <row r="3231" spans="6:17" x14ac:dyDescent="0.2">
      <c r="F3231" s="32"/>
      <c r="G3231" s="32"/>
      <c r="H3231" s="32"/>
      <c r="I3231" s="32"/>
      <c r="J3231" s="32"/>
      <c r="K3231" s="32"/>
      <c r="L3231" s="32"/>
      <c r="M3231" s="32"/>
      <c r="N3231" s="32"/>
      <c r="O3231" s="32"/>
      <c r="P3231" s="32"/>
      <c r="Q3231" s="32"/>
    </row>
    <row r="3232" spans="6:17" x14ac:dyDescent="0.2">
      <c r="F3232" s="32"/>
      <c r="G3232" s="32"/>
      <c r="H3232" s="32"/>
      <c r="I3232" s="32"/>
      <c r="J3232" s="32"/>
      <c r="K3232" s="32"/>
      <c r="L3232" s="32"/>
      <c r="M3232" s="32"/>
      <c r="N3232" s="32"/>
      <c r="O3232" s="32"/>
      <c r="P3232" s="32"/>
      <c r="Q3232" s="32"/>
    </row>
    <row r="3233" spans="6:17" x14ac:dyDescent="0.2">
      <c r="F3233" s="32"/>
      <c r="G3233" s="32"/>
      <c r="H3233" s="32"/>
      <c r="I3233" s="32"/>
      <c r="J3233" s="32"/>
      <c r="K3233" s="32"/>
      <c r="L3233" s="32"/>
      <c r="M3233" s="32"/>
      <c r="N3233" s="32"/>
      <c r="O3233" s="32"/>
      <c r="P3233" s="32"/>
      <c r="Q3233" s="32"/>
    </row>
    <row r="3234" spans="6:17" x14ac:dyDescent="0.2">
      <c r="F3234" s="32"/>
      <c r="G3234" s="32"/>
      <c r="H3234" s="32"/>
      <c r="I3234" s="32"/>
      <c r="J3234" s="32"/>
      <c r="K3234" s="32"/>
      <c r="L3234" s="32"/>
      <c r="M3234" s="32"/>
      <c r="N3234" s="32"/>
      <c r="O3234" s="32"/>
      <c r="P3234" s="32"/>
      <c r="Q3234" s="32"/>
    </row>
    <row r="3235" spans="6:17" x14ac:dyDescent="0.2">
      <c r="F3235" s="32"/>
      <c r="G3235" s="32"/>
      <c r="H3235" s="32"/>
      <c r="I3235" s="32"/>
      <c r="J3235" s="32"/>
      <c r="K3235" s="32"/>
      <c r="L3235" s="32"/>
      <c r="M3235" s="32"/>
      <c r="N3235" s="32"/>
      <c r="O3235" s="32"/>
      <c r="P3235" s="32"/>
      <c r="Q3235" s="32"/>
    </row>
    <row r="3236" spans="6:17" x14ac:dyDescent="0.2">
      <c r="F3236" s="32"/>
      <c r="G3236" s="32"/>
      <c r="H3236" s="32"/>
      <c r="I3236" s="32"/>
      <c r="J3236" s="32"/>
      <c r="K3236" s="32"/>
      <c r="L3236" s="32"/>
      <c r="M3236" s="32"/>
      <c r="N3236" s="32"/>
      <c r="O3236" s="32"/>
      <c r="P3236" s="32"/>
      <c r="Q3236" s="32"/>
    </row>
    <row r="3237" spans="6:17" x14ac:dyDescent="0.2">
      <c r="F3237" s="32"/>
      <c r="G3237" s="32"/>
      <c r="H3237" s="32"/>
      <c r="I3237" s="32"/>
      <c r="J3237" s="32"/>
      <c r="K3237" s="32"/>
      <c r="L3237" s="32"/>
      <c r="M3237" s="32"/>
      <c r="N3237" s="32"/>
      <c r="O3237" s="32"/>
      <c r="P3237" s="32"/>
      <c r="Q3237" s="32"/>
    </row>
    <row r="3238" spans="6:17" x14ac:dyDescent="0.2">
      <c r="F3238" s="32"/>
      <c r="G3238" s="32"/>
      <c r="H3238" s="32"/>
      <c r="I3238" s="32"/>
      <c r="J3238" s="32"/>
      <c r="K3238" s="32"/>
      <c r="L3238" s="32"/>
      <c r="M3238" s="32"/>
      <c r="N3238" s="32"/>
      <c r="O3238" s="32"/>
      <c r="P3238" s="32"/>
      <c r="Q3238" s="32"/>
    </row>
    <row r="3239" spans="6:17" x14ac:dyDescent="0.2">
      <c r="F3239" s="32"/>
      <c r="G3239" s="32"/>
      <c r="H3239" s="32"/>
      <c r="I3239" s="32"/>
      <c r="J3239" s="32"/>
      <c r="K3239" s="32"/>
      <c r="L3239" s="32"/>
      <c r="M3239" s="32"/>
      <c r="N3239" s="32"/>
      <c r="O3239" s="32"/>
      <c r="P3239" s="32"/>
      <c r="Q3239" s="32"/>
    </row>
    <row r="3240" spans="6:17" x14ac:dyDescent="0.2">
      <c r="F3240" s="32"/>
      <c r="G3240" s="32"/>
      <c r="H3240" s="32"/>
      <c r="I3240" s="32"/>
      <c r="J3240" s="32"/>
      <c r="K3240" s="32"/>
      <c r="L3240" s="32"/>
      <c r="M3240" s="32"/>
      <c r="N3240" s="32"/>
      <c r="O3240" s="32"/>
      <c r="P3240" s="32"/>
      <c r="Q3240" s="32"/>
    </row>
    <row r="3241" spans="6:17" x14ac:dyDescent="0.2">
      <c r="F3241" s="32"/>
      <c r="G3241" s="32"/>
      <c r="H3241" s="32"/>
      <c r="I3241" s="32"/>
      <c r="J3241" s="32"/>
      <c r="K3241" s="32"/>
      <c r="L3241" s="32"/>
      <c r="M3241" s="32"/>
      <c r="N3241" s="32"/>
      <c r="O3241" s="32"/>
      <c r="P3241" s="32"/>
      <c r="Q3241" s="32"/>
    </row>
    <row r="3242" spans="6:17" x14ac:dyDescent="0.2">
      <c r="F3242" s="32"/>
      <c r="G3242" s="32"/>
      <c r="H3242" s="32"/>
      <c r="I3242" s="32"/>
      <c r="J3242" s="32"/>
      <c r="K3242" s="32"/>
      <c r="L3242" s="32"/>
      <c r="M3242" s="32"/>
      <c r="N3242" s="32"/>
      <c r="O3242" s="32"/>
      <c r="P3242" s="32"/>
      <c r="Q3242" s="32"/>
    </row>
    <row r="3243" spans="6:17" x14ac:dyDescent="0.2">
      <c r="F3243" s="32"/>
      <c r="G3243" s="32"/>
      <c r="H3243" s="32"/>
      <c r="I3243" s="32"/>
      <c r="J3243" s="32"/>
      <c r="K3243" s="32"/>
      <c r="L3243" s="32"/>
      <c r="M3243" s="32"/>
      <c r="N3243" s="32"/>
      <c r="O3243" s="32"/>
      <c r="P3243" s="32"/>
      <c r="Q3243" s="32"/>
    </row>
    <row r="3244" spans="6:17" x14ac:dyDescent="0.2">
      <c r="F3244" s="32"/>
      <c r="G3244" s="32"/>
      <c r="H3244" s="32"/>
      <c r="I3244" s="32"/>
      <c r="J3244" s="32"/>
      <c r="K3244" s="32"/>
      <c r="L3244" s="32"/>
      <c r="M3244" s="32"/>
      <c r="N3244" s="32"/>
      <c r="O3244" s="32"/>
      <c r="P3244" s="32"/>
      <c r="Q3244" s="32"/>
    </row>
    <row r="3245" spans="6:17" x14ac:dyDescent="0.2">
      <c r="F3245" s="32"/>
      <c r="G3245" s="32"/>
      <c r="H3245" s="32"/>
      <c r="I3245" s="32"/>
      <c r="J3245" s="32"/>
      <c r="K3245" s="32"/>
      <c r="L3245" s="32"/>
      <c r="M3245" s="32"/>
      <c r="N3245" s="32"/>
      <c r="O3245" s="32"/>
      <c r="P3245" s="32"/>
      <c r="Q3245" s="32"/>
    </row>
    <row r="3246" spans="6:17" x14ac:dyDescent="0.2">
      <c r="F3246" s="32"/>
      <c r="G3246" s="32"/>
      <c r="H3246" s="32"/>
      <c r="I3246" s="32"/>
      <c r="J3246" s="32"/>
      <c r="K3246" s="32"/>
      <c r="L3246" s="32"/>
      <c r="M3246" s="32"/>
      <c r="N3246" s="32"/>
      <c r="O3246" s="32"/>
      <c r="P3246" s="32"/>
      <c r="Q3246" s="32"/>
    </row>
    <row r="3247" spans="6:17" x14ac:dyDescent="0.2">
      <c r="F3247" s="32"/>
      <c r="G3247" s="32"/>
      <c r="H3247" s="32"/>
      <c r="I3247" s="32"/>
      <c r="J3247" s="32"/>
      <c r="K3247" s="32"/>
      <c r="L3247" s="32"/>
      <c r="M3247" s="32"/>
      <c r="N3247" s="32"/>
      <c r="O3247" s="32"/>
      <c r="P3247" s="32"/>
      <c r="Q3247" s="32"/>
    </row>
    <row r="3248" spans="6:17" x14ac:dyDescent="0.2">
      <c r="F3248" s="32"/>
      <c r="G3248" s="32"/>
      <c r="H3248" s="32"/>
      <c r="I3248" s="32"/>
      <c r="J3248" s="32"/>
      <c r="K3248" s="32"/>
      <c r="L3248" s="32"/>
      <c r="M3248" s="32"/>
      <c r="N3248" s="32"/>
      <c r="O3248" s="32"/>
      <c r="P3248" s="32"/>
      <c r="Q3248" s="32"/>
    </row>
    <row r="3249" spans="6:17" x14ac:dyDescent="0.2">
      <c r="F3249" s="32"/>
      <c r="G3249" s="32"/>
      <c r="H3249" s="32"/>
      <c r="I3249" s="32"/>
      <c r="J3249" s="32"/>
      <c r="K3249" s="32"/>
      <c r="L3249" s="32"/>
      <c r="M3249" s="32"/>
      <c r="N3249" s="32"/>
      <c r="O3249" s="32"/>
      <c r="P3249" s="32"/>
      <c r="Q3249" s="32"/>
    </row>
    <row r="3250" spans="6:17" x14ac:dyDescent="0.2">
      <c r="F3250" s="32"/>
      <c r="G3250" s="32"/>
      <c r="H3250" s="32"/>
      <c r="I3250" s="32"/>
      <c r="J3250" s="32"/>
      <c r="K3250" s="32"/>
      <c r="L3250" s="32"/>
      <c r="M3250" s="32"/>
      <c r="N3250" s="32"/>
      <c r="O3250" s="32"/>
      <c r="P3250" s="32"/>
      <c r="Q3250" s="32"/>
    </row>
    <row r="3251" spans="6:17" x14ac:dyDescent="0.2">
      <c r="F3251" s="32"/>
      <c r="G3251" s="32"/>
      <c r="H3251" s="32"/>
      <c r="I3251" s="32"/>
      <c r="J3251" s="32"/>
      <c r="K3251" s="32"/>
      <c r="L3251" s="32"/>
      <c r="M3251" s="32"/>
      <c r="N3251" s="32"/>
      <c r="O3251" s="32"/>
      <c r="P3251" s="32"/>
      <c r="Q3251" s="32"/>
    </row>
    <row r="3252" spans="6:17" x14ac:dyDescent="0.2">
      <c r="F3252" s="32"/>
      <c r="G3252" s="32"/>
      <c r="H3252" s="32"/>
      <c r="I3252" s="32"/>
      <c r="J3252" s="32"/>
      <c r="K3252" s="32"/>
      <c r="L3252" s="32"/>
      <c r="M3252" s="32"/>
      <c r="N3252" s="32"/>
      <c r="O3252" s="32"/>
      <c r="P3252" s="32"/>
      <c r="Q3252" s="32"/>
    </row>
    <row r="3253" spans="6:17" x14ac:dyDescent="0.2">
      <c r="F3253" s="32"/>
      <c r="G3253" s="32"/>
      <c r="H3253" s="32"/>
      <c r="I3253" s="32"/>
      <c r="J3253" s="32"/>
      <c r="K3253" s="32"/>
      <c r="L3253" s="32"/>
      <c r="M3253" s="32"/>
      <c r="N3253" s="32"/>
      <c r="O3253" s="32"/>
      <c r="P3253" s="32"/>
      <c r="Q3253" s="32"/>
    </row>
    <row r="3254" spans="6:17" x14ac:dyDescent="0.2">
      <c r="F3254" s="32"/>
      <c r="G3254" s="32"/>
      <c r="H3254" s="32"/>
      <c r="I3254" s="32"/>
      <c r="J3254" s="32"/>
      <c r="K3254" s="32"/>
      <c r="L3254" s="32"/>
      <c r="M3254" s="32"/>
      <c r="N3254" s="32"/>
      <c r="O3254" s="32"/>
      <c r="P3254" s="32"/>
      <c r="Q3254" s="32"/>
    </row>
    <row r="3255" spans="6:17" x14ac:dyDescent="0.2">
      <c r="F3255" s="32"/>
      <c r="G3255" s="32"/>
      <c r="H3255" s="32"/>
      <c r="I3255" s="32"/>
      <c r="J3255" s="32"/>
      <c r="K3255" s="32"/>
      <c r="L3255" s="32"/>
      <c r="M3255" s="32"/>
      <c r="N3255" s="32"/>
      <c r="O3255" s="32"/>
      <c r="P3255" s="32"/>
      <c r="Q3255" s="32"/>
    </row>
    <row r="3256" spans="6:17" x14ac:dyDescent="0.2">
      <c r="F3256" s="32"/>
      <c r="G3256" s="32"/>
      <c r="H3256" s="32"/>
      <c r="I3256" s="32"/>
      <c r="J3256" s="32"/>
      <c r="K3256" s="32"/>
      <c r="L3256" s="32"/>
      <c r="M3256" s="32"/>
      <c r="N3256" s="32"/>
      <c r="O3256" s="32"/>
      <c r="P3256" s="32"/>
      <c r="Q3256" s="32"/>
    </row>
    <row r="3257" spans="6:17" x14ac:dyDescent="0.2">
      <c r="F3257" s="32"/>
      <c r="G3257" s="32"/>
      <c r="H3257" s="32"/>
      <c r="I3257" s="32"/>
      <c r="J3257" s="32"/>
      <c r="K3257" s="32"/>
      <c r="L3257" s="32"/>
      <c r="M3257" s="32"/>
      <c r="N3257" s="32"/>
      <c r="O3257" s="32"/>
      <c r="P3257" s="32"/>
      <c r="Q3257" s="32"/>
    </row>
    <row r="3258" spans="6:17" x14ac:dyDescent="0.2">
      <c r="F3258" s="32"/>
      <c r="G3258" s="32"/>
      <c r="H3258" s="32"/>
      <c r="I3258" s="32"/>
      <c r="J3258" s="32"/>
      <c r="K3258" s="32"/>
      <c r="L3258" s="32"/>
      <c r="M3258" s="32"/>
      <c r="N3258" s="32"/>
      <c r="O3258" s="32"/>
      <c r="P3258" s="32"/>
      <c r="Q3258" s="32"/>
    </row>
    <row r="3259" spans="6:17" x14ac:dyDescent="0.2">
      <c r="F3259" s="32"/>
      <c r="G3259" s="32"/>
      <c r="H3259" s="32"/>
      <c r="I3259" s="32"/>
      <c r="J3259" s="32"/>
      <c r="K3259" s="32"/>
      <c r="L3259" s="32"/>
      <c r="M3259" s="32"/>
      <c r="N3259" s="32"/>
      <c r="O3259" s="32"/>
      <c r="P3259" s="32"/>
      <c r="Q3259" s="32"/>
    </row>
    <row r="3260" spans="6:17" x14ac:dyDescent="0.2">
      <c r="F3260" s="32"/>
      <c r="G3260" s="32"/>
      <c r="H3260" s="32"/>
      <c r="I3260" s="32"/>
      <c r="J3260" s="32"/>
      <c r="K3260" s="32"/>
      <c r="L3260" s="32"/>
      <c r="M3260" s="32"/>
      <c r="N3260" s="32"/>
      <c r="O3260" s="32"/>
      <c r="P3260" s="32"/>
      <c r="Q3260" s="32"/>
    </row>
    <row r="3261" spans="6:17" x14ac:dyDescent="0.2">
      <c r="F3261" s="32"/>
      <c r="G3261" s="32"/>
      <c r="H3261" s="32"/>
      <c r="I3261" s="32"/>
      <c r="J3261" s="32"/>
      <c r="K3261" s="32"/>
      <c r="L3261" s="32"/>
      <c r="M3261" s="32"/>
      <c r="N3261" s="32"/>
      <c r="O3261" s="32"/>
      <c r="P3261" s="32"/>
      <c r="Q3261" s="32"/>
    </row>
    <row r="3262" spans="6:17" x14ac:dyDescent="0.2">
      <c r="F3262" s="32"/>
      <c r="G3262" s="32"/>
      <c r="H3262" s="32"/>
      <c r="I3262" s="32"/>
      <c r="J3262" s="32"/>
      <c r="K3262" s="32"/>
      <c r="L3262" s="32"/>
      <c r="M3262" s="32"/>
      <c r="N3262" s="32"/>
      <c r="O3262" s="32"/>
      <c r="P3262" s="32"/>
      <c r="Q3262" s="32"/>
    </row>
    <row r="3263" spans="6:17" x14ac:dyDescent="0.2">
      <c r="F3263" s="32"/>
      <c r="G3263" s="32"/>
      <c r="H3263" s="32"/>
      <c r="I3263" s="32"/>
      <c r="J3263" s="32"/>
      <c r="K3263" s="32"/>
      <c r="L3263" s="32"/>
      <c r="M3263" s="32"/>
      <c r="N3263" s="32"/>
      <c r="O3263" s="32"/>
      <c r="P3263" s="32"/>
      <c r="Q3263" s="32"/>
    </row>
    <row r="3264" spans="6:17" x14ac:dyDescent="0.2">
      <c r="F3264" s="32"/>
      <c r="G3264" s="32"/>
      <c r="H3264" s="32"/>
      <c r="I3264" s="32"/>
      <c r="J3264" s="32"/>
      <c r="K3264" s="32"/>
      <c r="L3264" s="32"/>
      <c r="M3264" s="32"/>
      <c r="N3264" s="32"/>
      <c r="O3264" s="32"/>
      <c r="P3264" s="32"/>
      <c r="Q3264" s="32"/>
    </row>
    <row r="3265" spans="6:17" x14ac:dyDescent="0.2">
      <c r="F3265" s="32"/>
      <c r="G3265" s="32"/>
      <c r="H3265" s="32"/>
      <c r="I3265" s="32"/>
      <c r="J3265" s="32"/>
      <c r="K3265" s="32"/>
      <c r="L3265" s="32"/>
      <c r="M3265" s="32"/>
      <c r="N3265" s="32"/>
      <c r="O3265" s="32"/>
      <c r="P3265" s="32"/>
      <c r="Q3265" s="32"/>
    </row>
    <row r="3266" spans="6:17" x14ac:dyDescent="0.2">
      <c r="F3266" s="32"/>
      <c r="G3266" s="32"/>
      <c r="H3266" s="32"/>
      <c r="I3266" s="32"/>
      <c r="J3266" s="32"/>
      <c r="K3266" s="32"/>
      <c r="L3266" s="32"/>
      <c r="M3266" s="32"/>
      <c r="N3266" s="32"/>
      <c r="O3266" s="32"/>
      <c r="P3266" s="32"/>
      <c r="Q3266" s="32"/>
    </row>
    <row r="3267" spans="6:17" x14ac:dyDescent="0.2">
      <c r="F3267" s="32"/>
      <c r="G3267" s="32"/>
      <c r="H3267" s="32"/>
      <c r="I3267" s="32"/>
      <c r="J3267" s="32"/>
      <c r="K3267" s="32"/>
      <c r="L3267" s="32"/>
      <c r="M3267" s="32"/>
      <c r="N3267" s="32"/>
      <c r="O3267" s="32"/>
      <c r="P3267" s="32"/>
      <c r="Q3267" s="32"/>
    </row>
    <row r="3268" spans="6:17" x14ac:dyDescent="0.2">
      <c r="F3268" s="32"/>
      <c r="G3268" s="32"/>
      <c r="H3268" s="32"/>
      <c r="I3268" s="32"/>
      <c r="J3268" s="32"/>
      <c r="K3268" s="32"/>
      <c r="L3268" s="32"/>
      <c r="M3268" s="32"/>
      <c r="N3268" s="32"/>
      <c r="O3268" s="32"/>
      <c r="P3268" s="32"/>
      <c r="Q3268" s="32"/>
    </row>
    <row r="3269" spans="6:17" x14ac:dyDescent="0.2">
      <c r="F3269" s="32"/>
      <c r="G3269" s="32"/>
      <c r="H3269" s="32"/>
      <c r="I3269" s="32"/>
      <c r="J3269" s="32"/>
      <c r="K3269" s="32"/>
      <c r="L3269" s="32"/>
      <c r="M3269" s="32"/>
      <c r="N3269" s="32"/>
      <c r="O3269" s="32"/>
      <c r="P3269" s="32"/>
      <c r="Q3269" s="32"/>
    </row>
    <row r="3270" spans="6:17" x14ac:dyDescent="0.2">
      <c r="F3270" s="32"/>
      <c r="G3270" s="32"/>
      <c r="H3270" s="32"/>
      <c r="I3270" s="32"/>
      <c r="J3270" s="32"/>
      <c r="K3270" s="32"/>
      <c r="L3270" s="32"/>
      <c r="M3270" s="32"/>
      <c r="N3270" s="32"/>
      <c r="O3270" s="32"/>
      <c r="P3270" s="32"/>
      <c r="Q3270" s="32"/>
    </row>
    <row r="3271" spans="6:17" x14ac:dyDescent="0.2">
      <c r="F3271" s="32"/>
      <c r="G3271" s="32"/>
      <c r="H3271" s="32"/>
      <c r="I3271" s="32"/>
      <c r="J3271" s="32"/>
      <c r="K3271" s="32"/>
      <c r="L3271" s="32"/>
      <c r="M3271" s="32"/>
      <c r="N3271" s="32"/>
      <c r="O3271" s="32"/>
      <c r="P3271" s="32"/>
      <c r="Q3271" s="32"/>
    </row>
    <row r="3272" spans="6:17" x14ac:dyDescent="0.2">
      <c r="F3272" s="32"/>
      <c r="G3272" s="32"/>
      <c r="H3272" s="32"/>
      <c r="I3272" s="32"/>
      <c r="J3272" s="32"/>
      <c r="K3272" s="32"/>
      <c r="L3272" s="32"/>
      <c r="M3272" s="32"/>
      <c r="N3272" s="32"/>
      <c r="O3272" s="32"/>
      <c r="P3272" s="32"/>
      <c r="Q3272" s="32"/>
    </row>
    <row r="3273" spans="6:17" x14ac:dyDescent="0.2">
      <c r="F3273" s="32"/>
      <c r="G3273" s="32"/>
      <c r="H3273" s="32"/>
      <c r="I3273" s="32"/>
      <c r="J3273" s="32"/>
      <c r="K3273" s="32"/>
      <c r="L3273" s="32"/>
      <c r="M3273" s="32"/>
      <c r="N3273" s="32"/>
      <c r="O3273" s="32"/>
      <c r="P3273" s="32"/>
      <c r="Q3273" s="32"/>
    </row>
    <row r="3274" spans="6:17" x14ac:dyDescent="0.2">
      <c r="F3274" s="32"/>
      <c r="G3274" s="32"/>
      <c r="H3274" s="32"/>
      <c r="I3274" s="32"/>
      <c r="J3274" s="32"/>
      <c r="K3274" s="32"/>
      <c r="L3274" s="32"/>
      <c r="M3274" s="32"/>
      <c r="N3274" s="32"/>
      <c r="O3274" s="32"/>
      <c r="P3274" s="32"/>
      <c r="Q3274" s="32"/>
    </row>
    <row r="3275" spans="6:17" x14ac:dyDescent="0.2">
      <c r="F3275" s="32"/>
      <c r="G3275" s="32"/>
      <c r="H3275" s="32"/>
      <c r="I3275" s="32"/>
      <c r="J3275" s="32"/>
      <c r="K3275" s="32"/>
      <c r="L3275" s="32"/>
      <c r="M3275" s="32"/>
      <c r="N3275" s="32"/>
      <c r="O3275" s="32"/>
      <c r="P3275" s="32"/>
      <c r="Q3275" s="32"/>
    </row>
    <row r="3276" spans="6:17" x14ac:dyDescent="0.2">
      <c r="F3276" s="32"/>
      <c r="G3276" s="32"/>
      <c r="H3276" s="32"/>
      <c r="I3276" s="32"/>
      <c r="J3276" s="32"/>
      <c r="K3276" s="32"/>
      <c r="L3276" s="32"/>
      <c r="M3276" s="32"/>
      <c r="N3276" s="32"/>
      <c r="O3276" s="32"/>
      <c r="P3276" s="32"/>
      <c r="Q3276" s="32"/>
    </row>
    <row r="3277" spans="6:17" x14ac:dyDescent="0.2">
      <c r="F3277" s="32"/>
      <c r="G3277" s="32"/>
      <c r="H3277" s="32"/>
      <c r="I3277" s="32"/>
      <c r="J3277" s="32"/>
      <c r="K3277" s="32"/>
      <c r="L3277" s="32"/>
      <c r="M3277" s="32"/>
      <c r="N3277" s="32"/>
      <c r="O3277" s="32"/>
      <c r="P3277" s="32"/>
      <c r="Q3277" s="32"/>
    </row>
    <row r="3278" spans="6:17" x14ac:dyDescent="0.2">
      <c r="F3278" s="32"/>
      <c r="G3278" s="32"/>
      <c r="H3278" s="32"/>
      <c r="I3278" s="32"/>
      <c r="J3278" s="32"/>
      <c r="K3278" s="32"/>
      <c r="L3278" s="32"/>
      <c r="M3278" s="32"/>
      <c r="N3278" s="32"/>
      <c r="O3278" s="32"/>
      <c r="P3278" s="32"/>
      <c r="Q3278" s="32"/>
    </row>
    <row r="3279" spans="6:17" x14ac:dyDescent="0.2">
      <c r="F3279" s="32"/>
      <c r="G3279" s="32"/>
      <c r="H3279" s="32"/>
      <c r="I3279" s="32"/>
      <c r="J3279" s="32"/>
      <c r="K3279" s="32"/>
      <c r="L3279" s="32"/>
      <c r="M3279" s="32"/>
      <c r="N3279" s="32"/>
      <c r="O3279" s="32"/>
      <c r="P3279" s="32"/>
      <c r="Q3279" s="32"/>
    </row>
    <row r="3280" spans="6:17" x14ac:dyDescent="0.2">
      <c r="F3280" s="32"/>
      <c r="G3280" s="32"/>
      <c r="H3280" s="32"/>
      <c r="I3280" s="32"/>
      <c r="J3280" s="32"/>
      <c r="K3280" s="32"/>
      <c r="L3280" s="32"/>
      <c r="M3280" s="32"/>
      <c r="N3280" s="32"/>
      <c r="O3280" s="32"/>
      <c r="P3280" s="32"/>
      <c r="Q3280" s="32"/>
    </row>
    <row r="3281" spans="6:17" x14ac:dyDescent="0.2">
      <c r="F3281" s="32"/>
      <c r="G3281" s="32"/>
      <c r="H3281" s="32"/>
      <c r="I3281" s="32"/>
      <c r="J3281" s="32"/>
      <c r="K3281" s="32"/>
      <c r="L3281" s="32"/>
      <c r="M3281" s="32"/>
      <c r="N3281" s="32"/>
      <c r="O3281" s="32"/>
      <c r="P3281" s="32"/>
      <c r="Q3281" s="32"/>
    </row>
    <row r="3282" spans="6:17" x14ac:dyDescent="0.2">
      <c r="F3282" s="32"/>
      <c r="G3282" s="32"/>
      <c r="H3282" s="32"/>
      <c r="I3282" s="32"/>
      <c r="J3282" s="32"/>
      <c r="K3282" s="32"/>
      <c r="L3282" s="32"/>
      <c r="M3282" s="32"/>
      <c r="N3282" s="32"/>
      <c r="O3282" s="32"/>
      <c r="P3282" s="32"/>
      <c r="Q3282" s="32"/>
    </row>
    <row r="3283" spans="6:17" x14ac:dyDescent="0.2">
      <c r="F3283" s="32"/>
      <c r="G3283" s="32"/>
      <c r="H3283" s="32"/>
      <c r="I3283" s="32"/>
      <c r="J3283" s="32"/>
      <c r="K3283" s="32"/>
      <c r="L3283" s="32"/>
      <c r="M3283" s="32"/>
      <c r="N3283" s="32"/>
      <c r="O3283" s="32"/>
      <c r="P3283" s="32"/>
      <c r="Q3283" s="32"/>
    </row>
    <row r="3284" spans="6:17" x14ac:dyDescent="0.2">
      <c r="F3284" s="32"/>
      <c r="G3284" s="32"/>
      <c r="H3284" s="32"/>
      <c r="I3284" s="32"/>
      <c r="J3284" s="32"/>
      <c r="K3284" s="32"/>
      <c r="L3284" s="32"/>
      <c r="M3284" s="32"/>
      <c r="N3284" s="32"/>
      <c r="O3284" s="32"/>
      <c r="P3284" s="32"/>
      <c r="Q3284" s="32"/>
    </row>
    <row r="3285" spans="6:17" x14ac:dyDescent="0.2">
      <c r="F3285" s="32"/>
      <c r="G3285" s="32"/>
      <c r="H3285" s="32"/>
      <c r="I3285" s="32"/>
      <c r="J3285" s="32"/>
      <c r="K3285" s="32"/>
      <c r="L3285" s="32"/>
      <c r="M3285" s="32"/>
      <c r="N3285" s="32"/>
      <c r="O3285" s="32"/>
      <c r="P3285" s="32"/>
      <c r="Q3285" s="32"/>
    </row>
    <row r="3286" spans="6:17" x14ac:dyDescent="0.2">
      <c r="F3286" s="32"/>
      <c r="G3286" s="32"/>
      <c r="H3286" s="32"/>
      <c r="I3286" s="32"/>
      <c r="J3286" s="32"/>
      <c r="K3286" s="32"/>
      <c r="L3286" s="32"/>
      <c r="M3286" s="32"/>
      <c r="N3286" s="32"/>
      <c r="O3286" s="32"/>
      <c r="P3286" s="32"/>
      <c r="Q3286" s="32"/>
    </row>
    <row r="3287" spans="6:17" x14ac:dyDescent="0.2">
      <c r="F3287" s="32"/>
      <c r="G3287" s="32"/>
      <c r="H3287" s="32"/>
      <c r="I3287" s="32"/>
      <c r="J3287" s="32"/>
      <c r="K3287" s="32"/>
      <c r="L3287" s="32"/>
      <c r="M3287" s="32"/>
      <c r="N3287" s="32"/>
      <c r="O3287" s="32"/>
      <c r="P3287" s="32"/>
      <c r="Q3287" s="32"/>
    </row>
    <row r="3288" spans="6:17" x14ac:dyDescent="0.2">
      <c r="F3288" s="32"/>
      <c r="G3288" s="32"/>
      <c r="H3288" s="32"/>
      <c r="I3288" s="32"/>
      <c r="J3288" s="32"/>
      <c r="K3288" s="32"/>
      <c r="L3288" s="32"/>
      <c r="M3288" s="32"/>
      <c r="N3288" s="32"/>
      <c r="O3288" s="32"/>
      <c r="P3288" s="32"/>
      <c r="Q3288" s="32"/>
    </row>
    <row r="3289" spans="6:17" x14ac:dyDescent="0.2">
      <c r="F3289" s="32"/>
      <c r="G3289" s="32"/>
      <c r="H3289" s="32"/>
      <c r="I3289" s="32"/>
      <c r="J3289" s="32"/>
      <c r="K3289" s="32"/>
      <c r="L3289" s="32"/>
      <c r="M3289" s="32"/>
      <c r="N3289" s="32"/>
      <c r="O3289" s="32"/>
      <c r="P3289" s="32"/>
      <c r="Q3289" s="32"/>
    </row>
    <row r="3290" spans="6:17" x14ac:dyDescent="0.2">
      <c r="F3290" s="32"/>
      <c r="G3290" s="32"/>
      <c r="H3290" s="32"/>
      <c r="I3290" s="32"/>
      <c r="J3290" s="32"/>
      <c r="K3290" s="32"/>
      <c r="L3290" s="32"/>
      <c r="M3290" s="32"/>
      <c r="N3290" s="32"/>
      <c r="O3290" s="32"/>
      <c r="P3290" s="32"/>
      <c r="Q3290" s="32"/>
    </row>
    <row r="3291" spans="6:17" x14ac:dyDescent="0.2">
      <c r="F3291" s="32"/>
      <c r="G3291" s="32"/>
      <c r="H3291" s="32"/>
      <c r="I3291" s="32"/>
      <c r="J3291" s="32"/>
      <c r="K3291" s="32"/>
      <c r="L3291" s="32"/>
      <c r="M3291" s="32"/>
      <c r="N3291" s="32"/>
      <c r="O3291" s="32"/>
      <c r="P3291" s="32"/>
      <c r="Q3291" s="32"/>
    </row>
    <row r="3292" spans="6:17" x14ac:dyDescent="0.2">
      <c r="F3292" s="32"/>
      <c r="G3292" s="32"/>
      <c r="H3292" s="32"/>
      <c r="I3292" s="32"/>
      <c r="J3292" s="32"/>
      <c r="K3292" s="32"/>
      <c r="L3292" s="32"/>
      <c r="M3292" s="32"/>
      <c r="N3292" s="32"/>
      <c r="O3292" s="32"/>
      <c r="P3292" s="32"/>
      <c r="Q3292" s="32"/>
    </row>
    <row r="3293" spans="6:17" x14ac:dyDescent="0.2">
      <c r="F3293" s="32"/>
      <c r="G3293" s="32"/>
      <c r="H3293" s="32"/>
      <c r="I3293" s="32"/>
      <c r="J3293" s="32"/>
      <c r="K3293" s="32"/>
      <c r="L3293" s="32"/>
      <c r="M3293" s="32"/>
      <c r="N3293" s="32"/>
      <c r="O3293" s="32"/>
      <c r="P3293" s="32"/>
      <c r="Q3293" s="32"/>
    </row>
    <row r="3294" spans="6:17" x14ac:dyDescent="0.2">
      <c r="F3294" s="32"/>
      <c r="G3294" s="32"/>
      <c r="H3294" s="32"/>
      <c r="I3294" s="32"/>
      <c r="J3294" s="32"/>
      <c r="K3294" s="32"/>
      <c r="L3294" s="32"/>
      <c r="M3294" s="32"/>
      <c r="N3294" s="32"/>
      <c r="O3294" s="32"/>
      <c r="P3294" s="32"/>
      <c r="Q3294" s="32"/>
    </row>
    <row r="3295" spans="6:17" x14ac:dyDescent="0.2">
      <c r="F3295" s="32"/>
      <c r="G3295" s="32"/>
      <c r="H3295" s="32"/>
      <c r="I3295" s="32"/>
      <c r="J3295" s="32"/>
      <c r="K3295" s="32"/>
      <c r="L3295" s="32"/>
      <c r="M3295" s="32"/>
      <c r="N3295" s="32"/>
      <c r="O3295" s="32"/>
      <c r="P3295" s="32"/>
      <c r="Q3295" s="32"/>
    </row>
    <row r="3296" spans="6:17" x14ac:dyDescent="0.2">
      <c r="F3296" s="32"/>
      <c r="G3296" s="32"/>
      <c r="H3296" s="32"/>
      <c r="I3296" s="32"/>
      <c r="J3296" s="32"/>
      <c r="K3296" s="32"/>
      <c r="L3296" s="32"/>
      <c r="M3296" s="32"/>
      <c r="N3296" s="32"/>
      <c r="O3296" s="32"/>
      <c r="P3296" s="32"/>
      <c r="Q3296" s="32"/>
    </row>
    <row r="3297" spans="6:17" x14ac:dyDescent="0.2">
      <c r="F3297" s="32"/>
      <c r="G3297" s="32"/>
      <c r="H3297" s="32"/>
      <c r="I3297" s="32"/>
      <c r="J3297" s="32"/>
      <c r="K3297" s="32"/>
      <c r="L3297" s="32"/>
      <c r="M3297" s="32"/>
      <c r="N3297" s="32"/>
      <c r="O3297" s="32"/>
      <c r="P3297" s="32"/>
      <c r="Q3297" s="32"/>
    </row>
    <row r="3298" spans="6:17" x14ac:dyDescent="0.2">
      <c r="F3298" s="32"/>
      <c r="G3298" s="32"/>
      <c r="H3298" s="32"/>
      <c r="I3298" s="32"/>
      <c r="J3298" s="32"/>
      <c r="K3298" s="32"/>
      <c r="L3298" s="32"/>
      <c r="M3298" s="32"/>
      <c r="N3298" s="32"/>
      <c r="O3298" s="32"/>
      <c r="P3298" s="32"/>
      <c r="Q3298" s="32"/>
    </row>
    <row r="3299" spans="6:17" x14ac:dyDescent="0.2">
      <c r="F3299" s="32"/>
      <c r="G3299" s="32"/>
      <c r="H3299" s="32"/>
      <c r="I3299" s="32"/>
      <c r="J3299" s="32"/>
      <c r="K3299" s="32"/>
      <c r="L3299" s="32"/>
      <c r="M3299" s="32"/>
      <c r="N3299" s="32"/>
      <c r="O3299" s="32"/>
      <c r="P3299" s="32"/>
      <c r="Q3299" s="32"/>
    </row>
    <row r="3300" spans="6:17" x14ac:dyDescent="0.2">
      <c r="F3300" s="32"/>
      <c r="G3300" s="32"/>
      <c r="H3300" s="32"/>
      <c r="I3300" s="32"/>
      <c r="J3300" s="32"/>
      <c r="K3300" s="32"/>
      <c r="L3300" s="32"/>
      <c r="M3300" s="32"/>
      <c r="N3300" s="32"/>
      <c r="O3300" s="32"/>
      <c r="P3300" s="32"/>
      <c r="Q3300" s="32"/>
    </row>
    <row r="3301" spans="6:17" x14ac:dyDescent="0.2">
      <c r="F3301" s="32"/>
      <c r="G3301" s="32"/>
      <c r="H3301" s="32"/>
      <c r="I3301" s="32"/>
      <c r="J3301" s="32"/>
      <c r="K3301" s="32"/>
      <c r="L3301" s="32"/>
      <c r="M3301" s="32"/>
      <c r="N3301" s="32"/>
      <c r="O3301" s="32"/>
      <c r="P3301" s="32"/>
      <c r="Q3301" s="32"/>
    </row>
    <row r="3302" spans="6:17" x14ac:dyDescent="0.2">
      <c r="F3302" s="32"/>
      <c r="G3302" s="32"/>
      <c r="H3302" s="32"/>
      <c r="I3302" s="32"/>
      <c r="J3302" s="32"/>
      <c r="K3302" s="32"/>
      <c r="L3302" s="32"/>
      <c r="M3302" s="32"/>
      <c r="N3302" s="32"/>
      <c r="O3302" s="32"/>
      <c r="P3302" s="32"/>
      <c r="Q3302" s="32"/>
    </row>
    <row r="3303" spans="6:17" x14ac:dyDescent="0.2">
      <c r="F3303" s="32"/>
      <c r="G3303" s="32"/>
      <c r="H3303" s="32"/>
      <c r="I3303" s="32"/>
      <c r="J3303" s="32"/>
      <c r="K3303" s="32"/>
      <c r="L3303" s="32"/>
      <c r="M3303" s="32"/>
      <c r="N3303" s="32"/>
      <c r="O3303" s="32"/>
      <c r="P3303" s="32"/>
      <c r="Q3303" s="32"/>
    </row>
    <row r="3304" spans="6:17" x14ac:dyDescent="0.2">
      <c r="F3304" s="32"/>
      <c r="G3304" s="32"/>
      <c r="H3304" s="32"/>
      <c r="I3304" s="32"/>
      <c r="J3304" s="32"/>
      <c r="K3304" s="32"/>
      <c r="L3304" s="32"/>
      <c r="M3304" s="32"/>
      <c r="N3304" s="32"/>
      <c r="O3304" s="32"/>
      <c r="P3304" s="32"/>
      <c r="Q3304" s="32"/>
    </row>
    <row r="3305" spans="6:17" x14ac:dyDescent="0.2">
      <c r="F3305" s="32"/>
      <c r="G3305" s="32"/>
      <c r="H3305" s="32"/>
      <c r="I3305" s="32"/>
      <c r="J3305" s="32"/>
      <c r="K3305" s="32"/>
      <c r="L3305" s="32"/>
      <c r="M3305" s="32"/>
      <c r="N3305" s="32"/>
      <c r="O3305" s="32"/>
      <c r="P3305" s="32"/>
      <c r="Q3305" s="32"/>
    </row>
    <row r="3306" spans="6:17" x14ac:dyDescent="0.2">
      <c r="F3306" s="32"/>
      <c r="G3306" s="32"/>
      <c r="H3306" s="32"/>
      <c r="I3306" s="32"/>
      <c r="J3306" s="32"/>
      <c r="K3306" s="32"/>
      <c r="L3306" s="32"/>
      <c r="M3306" s="32"/>
      <c r="N3306" s="32"/>
      <c r="O3306" s="32"/>
      <c r="P3306" s="32"/>
      <c r="Q3306" s="32"/>
    </row>
    <row r="3307" spans="6:17" x14ac:dyDescent="0.2">
      <c r="F3307" s="32"/>
      <c r="G3307" s="32"/>
      <c r="H3307" s="32"/>
      <c r="I3307" s="32"/>
      <c r="J3307" s="32"/>
      <c r="K3307" s="32"/>
      <c r="L3307" s="32"/>
      <c r="M3307" s="32"/>
      <c r="N3307" s="32"/>
      <c r="O3307" s="32"/>
      <c r="P3307" s="32"/>
      <c r="Q3307" s="32"/>
    </row>
    <row r="3308" spans="6:17" x14ac:dyDescent="0.2">
      <c r="F3308" s="32"/>
      <c r="G3308" s="32"/>
      <c r="H3308" s="32"/>
      <c r="I3308" s="32"/>
      <c r="J3308" s="32"/>
      <c r="K3308" s="32"/>
      <c r="L3308" s="32"/>
      <c r="M3308" s="32"/>
      <c r="N3308" s="32"/>
      <c r="O3308" s="32"/>
      <c r="P3308" s="32"/>
      <c r="Q3308" s="32"/>
    </row>
    <row r="3309" spans="6:17" x14ac:dyDescent="0.2">
      <c r="F3309" s="32"/>
      <c r="G3309" s="32"/>
      <c r="H3309" s="32"/>
      <c r="I3309" s="32"/>
      <c r="J3309" s="32"/>
      <c r="K3309" s="32"/>
      <c r="L3309" s="32"/>
      <c r="M3309" s="32"/>
      <c r="N3309" s="32"/>
      <c r="O3309" s="32"/>
      <c r="P3309" s="32"/>
      <c r="Q3309" s="32"/>
    </row>
    <row r="3310" spans="6:17" x14ac:dyDescent="0.2">
      <c r="F3310" s="32"/>
      <c r="G3310" s="32"/>
      <c r="H3310" s="32"/>
      <c r="I3310" s="32"/>
      <c r="J3310" s="32"/>
      <c r="K3310" s="32"/>
      <c r="L3310" s="32"/>
      <c r="M3310" s="32"/>
      <c r="N3310" s="32"/>
      <c r="O3310" s="32"/>
      <c r="P3310" s="32"/>
      <c r="Q3310" s="32"/>
    </row>
    <row r="3311" spans="6:17" x14ac:dyDescent="0.2">
      <c r="F3311" s="32"/>
      <c r="G3311" s="32"/>
      <c r="H3311" s="32"/>
      <c r="I3311" s="32"/>
      <c r="J3311" s="32"/>
      <c r="K3311" s="32"/>
      <c r="L3311" s="32"/>
      <c r="M3311" s="32"/>
      <c r="N3311" s="32"/>
      <c r="O3311" s="32"/>
      <c r="P3311" s="32"/>
      <c r="Q3311" s="32"/>
    </row>
    <row r="3312" spans="6:17" x14ac:dyDescent="0.2">
      <c r="F3312" s="32"/>
      <c r="G3312" s="32"/>
      <c r="H3312" s="32"/>
      <c r="I3312" s="32"/>
      <c r="J3312" s="32"/>
      <c r="K3312" s="32"/>
      <c r="L3312" s="32"/>
      <c r="M3312" s="32"/>
      <c r="N3312" s="32"/>
      <c r="O3312" s="32"/>
      <c r="P3312" s="32"/>
      <c r="Q3312" s="32"/>
    </row>
    <row r="3313" spans="6:17" x14ac:dyDescent="0.2">
      <c r="F3313" s="32"/>
      <c r="G3313" s="32"/>
      <c r="H3313" s="32"/>
      <c r="I3313" s="32"/>
      <c r="J3313" s="32"/>
      <c r="K3313" s="32"/>
      <c r="L3313" s="32"/>
      <c r="M3313" s="32"/>
      <c r="N3313" s="32"/>
      <c r="O3313" s="32"/>
      <c r="P3313" s="32"/>
      <c r="Q3313" s="32"/>
    </row>
    <row r="3314" spans="6:17" x14ac:dyDescent="0.2">
      <c r="F3314" s="32"/>
      <c r="G3314" s="32"/>
      <c r="H3314" s="32"/>
      <c r="I3314" s="32"/>
      <c r="J3314" s="32"/>
      <c r="K3314" s="32"/>
      <c r="L3314" s="32"/>
      <c r="M3314" s="32"/>
      <c r="N3314" s="32"/>
      <c r="O3314" s="32"/>
      <c r="P3314" s="32"/>
      <c r="Q3314" s="32"/>
    </row>
    <row r="3315" spans="6:17" x14ac:dyDescent="0.2">
      <c r="F3315" s="32"/>
      <c r="G3315" s="32"/>
      <c r="H3315" s="32"/>
      <c r="I3315" s="32"/>
      <c r="J3315" s="32"/>
      <c r="K3315" s="32"/>
      <c r="L3315" s="32"/>
      <c r="M3315" s="32"/>
      <c r="N3315" s="32"/>
      <c r="O3315" s="32"/>
      <c r="P3315" s="32"/>
      <c r="Q3315" s="32"/>
    </row>
    <row r="3316" spans="6:17" x14ac:dyDescent="0.2">
      <c r="F3316" s="32"/>
      <c r="G3316" s="32"/>
      <c r="H3316" s="32"/>
      <c r="I3316" s="32"/>
      <c r="J3316" s="32"/>
      <c r="K3316" s="32"/>
      <c r="L3316" s="32"/>
      <c r="M3316" s="32"/>
      <c r="N3316" s="32"/>
      <c r="O3316" s="32"/>
      <c r="P3316" s="32"/>
      <c r="Q3316" s="32"/>
    </row>
    <row r="3317" spans="6:17" x14ac:dyDescent="0.2">
      <c r="F3317" s="32"/>
      <c r="G3317" s="32"/>
      <c r="H3317" s="32"/>
      <c r="I3317" s="32"/>
      <c r="J3317" s="32"/>
      <c r="K3317" s="32"/>
      <c r="L3317" s="32"/>
      <c r="M3317" s="32"/>
      <c r="N3317" s="32"/>
      <c r="O3317" s="32"/>
      <c r="P3317" s="32"/>
      <c r="Q3317" s="32"/>
    </row>
    <row r="3318" spans="6:17" x14ac:dyDescent="0.2">
      <c r="F3318" s="32"/>
      <c r="G3318" s="32"/>
      <c r="H3318" s="32"/>
      <c r="I3318" s="32"/>
      <c r="J3318" s="32"/>
      <c r="K3318" s="32"/>
      <c r="L3318" s="32"/>
      <c r="M3318" s="32"/>
      <c r="N3318" s="32"/>
      <c r="O3318" s="32"/>
      <c r="P3318" s="32"/>
      <c r="Q3318" s="32"/>
    </row>
    <row r="3319" spans="6:17" x14ac:dyDescent="0.2">
      <c r="F3319" s="32"/>
      <c r="G3319" s="32"/>
      <c r="H3319" s="32"/>
      <c r="I3319" s="32"/>
      <c r="J3319" s="32"/>
      <c r="K3319" s="32"/>
      <c r="L3319" s="32"/>
      <c r="M3319" s="32"/>
      <c r="N3319" s="32"/>
      <c r="O3319" s="32"/>
      <c r="P3319" s="32"/>
      <c r="Q3319" s="32"/>
    </row>
    <row r="3320" spans="6:17" x14ac:dyDescent="0.2">
      <c r="F3320" s="32"/>
      <c r="G3320" s="32"/>
      <c r="H3320" s="32"/>
      <c r="I3320" s="32"/>
      <c r="J3320" s="32"/>
      <c r="K3320" s="32"/>
      <c r="L3320" s="32"/>
      <c r="M3320" s="32"/>
      <c r="N3320" s="32"/>
      <c r="O3320" s="32"/>
      <c r="P3320" s="32"/>
      <c r="Q3320" s="32"/>
    </row>
    <row r="3321" spans="6:17" x14ac:dyDescent="0.2">
      <c r="F3321" s="32"/>
      <c r="G3321" s="32"/>
      <c r="H3321" s="32"/>
      <c r="I3321" s="32"/>
      <c r="J3321" s="32"/>
      <c r="K3321" s="32"/>
      <c r="L3321" s="32"/>
      <c r="M3321" s="32"/>
      <c r="N3321" s="32"/>
      <c r="O3321" s="32"/>
      <c r="P3321" s="32"/>
      <c r="Q3321" s="32"/>
    </row>
    <row r="3322" spans="6:17" x14ac:dyDescent="0.2">
      <c r="F3322" s="32"/>
      <c r="G3322" s="32"/>
      <c r="H3322" s="32"/>
      <c r="I3322" s="32"/>
      <c r="J3322" s="32"/>
      <c r="K3322" s="32"/>
      <c r="L3322" s="32"/>
      <c r="M3322" s="32"/>
      <c r="N3322" s="32"/>
      <c r="O3322" s="32"/>
      <c r="P3322" s="32"/>
      <c r="Q3322" s="32"/>
    </row>
    <row r="3323" spans="6:17" x14ac:dyDescent="0.2">
      <c r="F3323" s="32"/>
      <c r="G3323" s="32"/>
      <c r="H3323" s="32"/>
      <c r="I3323" s="32"/>
      <c r="J3323" s="32"/>
      <c r="K3323" s="32"/>
      <c r="L3323" s="32"/>
      <c r="M3323" s="32"/>
      <c r="N3323" s="32"/>
      <c r="O3323" s="32"/>
      <c r="P3323" s="32"/>
      <c r="Q3323" s="32"/>
    </row>
    <row r="3324" spans="6:17" x14ac:dyDescent="0.2">
      <c r="F3324" s="32"/>
      <c r="G3324" s="32"/>
      <c r="H3324" s="32"/>
      <c r="I3324" s="32"/>
      <c r="J3324" s="32"/>
      <c r="K3324" s="32"/>
      <c r="L3324" s="32"/>
      <c r="M3324" s="32"/>
      <c r="N3324" s="32"/>
      <c r="O3324" s="32"/>
      <c r="P3324" s="32"/>
      <c r="Q3324" s="32"/>
    </row>
    <row r="3325" spans="6:17" x14ac:dyDescent="0.2">
      <c r="F3325" s="32"/>
      <c r="G3325" s="32"/>
      <c r="H3325" s="32"/>
      <c r="I3325" s="32"/>
      <c r="J3325" s="32"/>
      <c r="K3325" s="32"/>
      <c r="L3325" s="32"/>
      <c r="M3325" s="32"/>
      <c r="N3325" s="32"/>
      <c r="O3325" s="32"/>
      <c r="P3325" s="32"/>
      <c r="Q3325" s="32"/>
    </row>
    <row r="3326" spans="6:17" x14ac:dyDescent="0.2">
      <c r="F3326" s="32"/>
      <c r="G3326" s="32"/>
      <c r="H3326" s="32"/>
      <c r="I3326" s="32"/>
      <c r="J3326" s="32"/>
      <c r="K3326" s="32"/>
      <c r="L3326" s="32"/>
      <c r="M3326" s="32"/>
      <c r="N3326" s="32"/>
      <c r="O3326" s="32"/>
      <c r="P3326" s="32"/>
      <c r="Q3326" s="32"/>
    </row>
    <row r="3327" spans="6:17" x14ac:dyDescent="0.2">
      <c r="F3327" s="32"/>
      <c r="G3327" s="32"/>
      <c r="H3327" s="32"/>
      <c r="I3327" s="32"/>
      <c r="J3327" s="32"/>
      <c r="K3327" s="32"/>
      <c r="L3327" s="32"/>
      <c r="M3327" s="32"/>
      <c r="N3327" s="32"/>
      <c r="O3327" s="32"/>
      <c r="P3327" s="32"/>
      <c r="Q3327" s="32"/>
    </row>
    <row r="3328" spans="6:17" x14ac:dyDescent="0.2">
      <c r="F3328" s="32"/>
      <c r="G3328" s="32"/>
      <c r="H3328" s="32"/>
      <c r="I3328" s="32"/>
      <c r="J3328" s="32"/>
      <c r="K3328" s="32"/>
      <c r="L3328" s="32"/>
      <c r="M3328" s="32"/>
      <c r="N3328" s="32"/>
      <c r="O3328" s="32"/>
      <c r="P3328" s="32"/>
      <c r="Q3328" s="32"/>
    </row>
    <row r="3329" spans="6:17" x14ac:dyDescent="0.2">
      <c r="F3329" s="32"/>
      <c r="G3329" s="32"/>
      <c r="H3329" s="32"/>
      <c r="I3329" s="32"/>
      <c r="J3329" s="32"/>
      <c r="K3329" s="32"/>
      <c r="L3329" s="32"/>
      <c r="M3329" s="32"/>
      <c r="N3329" s="32"/>
      <c r="O3329" s="32"/>
      <c r="P3329" s="32"/>
      <c r="Q3329" s="32"/>
    </row>
    <row r="3330" spans="6:17" x14ac:dyDescent="0.2">
      <c r="F3330" s="32"/>
      <c r="G3330" s="32"/>
      <c r="H3330" s="32"/>
      <c r="I3330" s="32"/>
      <c r="J3330" s="32"/>
      <c r="K3330" s="32"/>
      <c r="L3330" s="32"/>
      <c r="M3330" s="32"/>
      <c r="N3330" s="32"/>
      <c r="O3330" s="32"/>
      <c r="P3330" s="32"/>
      <c r="Q3330" s="32"/>
    </row>
    <row r="3331" spans="6:17" x14ac:dyDescent="0.2">
      <c r="F3331" s="32"/>
      <c r="G3331" s="32"/>
      <c r="H3331" s="32"/>
      <c r="I3331" s="32"/>
      <c r="J3331" s="32"/>
      <c r="K3331" s="32"/>
      <c r="L3331" s="32"/>
      <c r="M3331" s="32"/>
      <c r="N3331" s="32"/>
      <c r="O3331" s="32"/>
      <c r="P3331" s="32"/>
      <c r="Q3331" s="32"/>
    </row>
    <row r="3332" spans="6:17" x14ac:dyDescent="0.2">
      <c r="F3332" s="32"/>
      <c r="G3332" s="32"/>
      <c r="H3332" s="32"/>
      <c r="I3332" s="32"/>
      <c r="J3332" s="32"/>
      <c r="K3332" s="32"/>
      <c r="L3332" s="32"/>
      <c r="M3332" s="32"/>
      <c r="N3332" s="32"/>
      <c r="O3332" s="32"/>
      <c r="P3332" s="32"/>
      <c r="Q3332" s="32"/>
    </row>
    <row r="3333" spans="6:17" x14ac:dyDescent="0.2">
      <c r="F3333" s="32"/>
      <c r="G3333" s="32"/>
      <c r="H3333" s="32"/>
      <c r="I3333" s="32"/>
      <c r="J3333" s="32"/>
      <c r="K3333" s="32"/>
      <c r="L3333" s="32"/>
      <c r="M3333" s="32"/>
      <c r="N3333" s="32"/>
      <c r="O3333" s="32"/>
      <c r="P3333" s="32"/>
      <c r="Q3333" s="32"/>
    </row>
    <row r="3334" spans="6:17" x14ac:dyDescent="0.2">
      <c r="F3334" s="32"/>
      <c r="G3334" s="32"/>
      <c r="H3334" s="32"/>
      <c r="I3334" s="32"/>
      <c r="J3334" s="32"/>
      <c r="K3334" s="32"/>
      <c r="L3334" s="32"/>
      <c r="M3334" s="32"/>
      <c r="N3334" s="32"/>
      <c r="O3334" s="32"/>
      <c r="P3334" s="32"/>
      <c r="Q3334" s="32"/>
    </row>
    <row r="3335" spans="6:17" x14ac:dyDescent="0.2">
      <c r="F3335" s="32"/>
      <c r="G3335" s="32"/>
      <c r="H3335" s="32"/>
      <c r="I3335" s="32"/>
      <c r="J3335" s="32"/>
      <c r="K3335" s="32"/>
      <c r="L3335" s="32"/>
      <c r="M3335" s="32"/>
      <c r="N3335" s="32"/>
      <c r="O3335" s="32"/>
      <c r="P3335" s="32"/>
      <c r="Q3335" s="32"/>
    </row>
    <row r="3336" spans="6:17" x14ac:dyDescent="0.2">
      <c r="F3336" s="32"/>
      <c r="G3336" s="32"/>
      <c r="H3336" s="32"/>
      <c r="I3336" s="32"/>
      <c r="J3336" s="32"/>
      <c r="K3336" s="32"/>
      <c r="L3336" s="32"/>
      <c r="M3336" s="32"/>
      <c r="N3336" s="32"/>
      <c r="O3336" s="32"/>
      <c r="P3336" s="32"/>
      <c r="Q3336" s="32"/>
    </row>
    <row r="3337" spans="6:17" x14ac:dyDescent="0.2">
      <c r="F3337" s="32"/>
      <c r="G3337" s="32"/>
      <c r="H3337" s="32"/>
      <c r="I3337" s="32"/>
      <c r="J3337" s="32"/>
      <c r="K3337" s="32"/>
      <c r="L3337" s="32"/>
      <c r="M3337" s="32"/>
      <c r="N3337" s="32"/>
      <c r="O3337" s="32"/>
      <c r="P3337" s="32"/>
      <c r="Q3337" s="32"/>
    </row>
    <row r="3338" spans="6:17" x14ac:dyDescent="0.2">
      <c r="F3338" s="32"/>
      <c r="G3338" s="32"/>
      <c r="H3338" s="32"/>
      <c r="I3338" s="32"/>
      <c r="J3338" s="32"/>
      <c r="K3338" s="32"/>
      <c r="L3338" s="32"/>
      <c r="M3338" s="32"/>
      <c r="N3338" s="32"/>
      <c r="O3338" s="32"/>
      <c r="P3338" s="32"/>
      <c r="Q3338" s="32"/>
    </row>
    <row r="3339" spans="6:17" x14ac:dyDescent="0.2">
      <c r="F3339" s="32"/>
      <c r="G3339" s="32"/>
      <c r="H3339" s="32"/>
      <c r="I3339" s="32"/>
      <c r="J3339" s="32"/>
      <c r="K3339" s="32"/>
      <c r="L3339" s="32"/>
      <c r="M3339" s="32"/>
      <c r="N3339" s="32"/>
      <c r="O3339" s="32"/>
      <c r="P3339" s="32"/>
      <c r="Q3339" s="32"/>
    </row>
    <row r="3340" spans="6:17" x14ac:dyDescent="0.2">
      <c r="F3340" s="32"/>
      <c r="G3340" s="32"/>
      <c r="H3340" s="32"/>
      <c r="I3340" s="32"/>
      <c r="J3340" s="32"/>
      <c r="K3340" s="32"/>
      <c r="L3340" s="32"/>
      <c r="M3340" s="32"/>
      <c r="N3340" s="32"/>
      <c r="O3340" s="32"/>
      <c r="P3340" s="32"/>
      <c r="Q3340" s="32"/>
    </row>
    <row r="3341" spans="6:17" x14ac:dyDescent="0.2">
      <c r="F3341" s="32"/>
      <c r="G3341" s="32"/>
      <c r="H3341" s="32"/>
      <c r="I3341" s="32"/>
      <c r="J3341" s="32"/>
      <c r="K3341" s="32"/>
      <c r="L3341" s="32"/>
      <c r="M3341" s="32"/>
      <c r="N3341" s="32"/>
      <c r="O3341" s="32"/>
      <c r="P3341" s="32"/>
      <c r="Q3341" s="32"/>
    </row>
    <row r="3342" spans="6:17" x14ac:dyDescent="0.2">
      <c r="F3342" s="32"/>
      <c r="G3342" s="32"/>
      <c r="H3342" s="32"/>
      <c r="I3342" s="32"/>
      <c r="J3342" s="32"/>
      <c r="K3342" s="32"/>
      <c r="L3342" s="32"/>
      <c r="M3342" s="32"/>
      <c r="N3342" s="32"/>
      <c r="O3342" s="32"/>
      <c r="P3342" s="32"/>
      <c r="Q3342" s="32"/>
    </row>
    <row r="3343" spans="6:17" x14ac:dyDescent="0.2">
      <c r="F3343" s="32"/>
      <c r="G3343" s="32"/>
      <c r="H3343" s="32"/>
      <c r="I3343" s="32"/>
      <c r="J3343" s="32"/>
      <c r="K3343" s="32"/>
      <c r="L3343" s="32"/>
      <c r="M3343" s="32"/>
      <c r="N3343" s="32"/>
      <c r="O3343" s="32"/>
      <c r="P3343" s="32"/>
      <c r="Q3343" s="32"/>
    </row>
    <row r="3344" spans="6:17" x14ac:dyDescent="0.2">
      <c r="F3344" s="32"/>
      <c r="G3344" s="32"/>
      <c r="H3344" s="32"/>
      <c r="I3344" s="32"/>
      <c r="J3344" s="32"/>
      <c r="K3344" s="32"/>
      <c r="L3344" s="32"/>
      <c r="M3344" s="32"/>
      <c r="N3344" s="32"/>
      <c r="O3344" s="32"/>
      <c r="P3344" s="32"/>
      <c r="Q3344" s="32"/>
    </row>
    <row r="3345" spans="6:17" x14ac:dyDescent="0.2">
      <c r="F3345" s="32"/>
      <c r="G3345" s="32"/>
      <c r="H3345" s="32"/>
      <c r="I3345" s="32"/>
      <c r="J3345" s="32"/>
      <c r="K3345" s="32"/>
      <c r="L3345" s="32"/>
      <c r="M3345" s="32"/>
      <c r="N3345" s="32"/>
      <c r="O3345" s="32"/>
      <c r="P3345" s="32"/>
      <c r="Q3345" s="32"/>
    </row>
    <row r="3346" spans="6:17" x14ac:dyDescent="0.2">
      <c r="F3346" s="32"/>
      <c r="G3346" s="32"/>
      <c r="H3346" s="32"/>
      <c r="I3346" s="32"/>
      <c r="J3346" s="32"/>
      <c r="K3346" s="32"/>
      <c r="L3346" s="32"/>
      <c r="M3346" s="32"/>
      <c r="N3346" s="32"/>
      <c r="O3346" s="32"/>
      <c r="P3346" s="32"/>
      <c r="Q3346" s="32"/>
    </row>
    <row r="3347" spans="6:17" x14ac:dyDescent="0.2">
      <c r="F3347" s="32"/>
      <c r="G3347" s="32"/>
      <c r="H3347" s="32"/>
      <c r="I3347" s="32"/>
      <c r="J3347" s="32"/>
      <c r="K3347" s="32"/>
      <c r="L3347" s="32"/>
      <c r="M3347" s="32"/>
      <c r="N3347" s="32"/>
      <c r="O3347" s="32"/>
      <c r="P3347" s="32"/>
      <c r="Q3347" s="32"/>
    </row>
    <row r="3348" spans="6:17" x14ac:dyDescent="0.2">
      <c r="F3348" s="32"/>
      <c r="G3348" s="32"/>
      <c r="H3348" s="32"/>
      <c r="I3348" s="32"/>
      <c r="J3348" s="32"/>
      <c r="K3348" s="32"/>
      <c r="L3348" s="32"/>
      <c r="M3348" s="32"/>
      <c r="N3348" s="32"/>
      <c r="O3348" s="32"/>
      <c r="P3348" s="32"/>
      <c r="Q3348" s="32"/>
    </row>
    <row r="3349" spans="6:17" x14ac:dyDescent="0.2">
      <c r="F3349" s="32"/>
      <c r="G3349" s="32"/>
      <c r="H3349" s="32"/>
      <c r="I3349" s="32"/>
      <c r="J3349" s="32"/>
      <c r="K3349" s="32"/>
      <c r="L3349" s="32"/>
      <c r="M3349" s="32"/>
      <c r="N3349" s="32"/>
      <c r="O3349" s="32"/>
      <c r="P3349" s="32"/>
      <c r="Q3349" s="32"/>
    </row>
    <row r="3350" spans="6:17" x14ac:dyDescent="0.2">
      <c r="F3350" s="32"/>
      <c r="G3350" s="32"/>
      <c r="H3350" s="32"/>
      <c r="I3350" s="32"/>
      <c r="J3350" s="32"/>
      <c r="K3350" s="32"/>
      <c r="L3350" s="32"/>
      <c r="M3350" s="32"/>
      <c r="N3350" s="32"/>
      <c r="O3350" s="32"/>
      <c r="P3350" s="32"/>
      <c r="Q3350" s="32"/>
    </row>
    <row r="3351" spans="6:17" x14ac:dyDescent="0.2">
      <c r="F3351" s="32"/>
      <c r="G3351" s="32"/>
      <c r="H3351" s="32"/>
      <c r="I3351" s="32"/>
      <c r="J3351" s="32"/>
      <c r="K3351" s="32"/>
      <c r="L3351" s="32"/>
      <c r="M3351" s="32"/>
      <c r="N3351" s="32"/>
      <c r="O3351" s="32"/>
      <c r="P3351" s="32"/>
      <c r="Q3351" s="32"/>
    </row>
    <row r="3352" spans="6:17" x14ac:dyDescent="0.2">
      <c r="F3352" s="32"/>
      <c r="G3352" s="32"/>
      <c r="H3352" s="32"/>
      <c r="I3352" s="32"/>
      <c r="J3352" s="32"/>
      <c r="K3352" s="32"/>
      <c r="L3352" s="32"/>
      <c r="M3352" s="32"/>
      <c r="N3352" s="32"/>
      <c r="O3352" s="32"/>
      <c r="P3352" s="32"/>
      <c r="Q3352" s="32"/>
    </row>
    <row r="3353" spans="6:17" x14ac:dyDescent="0.2">
      <c r="F3353" s="32"/>
      <c r="G3353" s="32"/>
      <c r="H3353" s="32"/>
      <c r="I3353" s="32"/>
      <c r="J3353" s="32"/>
      <c r="K3353" s="32"/>
      <c r="L3353" s="32"/>
      <c r="M3353" s="32"/>
      <c r="N3353" s="32"/>
      <c r="O3353" s="32"/>
      <c r="P3353" s="32"/>
      <c r="Q3353" s="32"/>
    </row>
    <row r="3354" spans="6:17" x14ac:dyDescent="0.2">
      <c r="F3354" s="32"/>
      <c r="G3354" s="32"/>
      <c r="H3354" s="32"/>
      <c r="I3354" s="32"/>
      <c r="J3354" s="32"/>
      <c r="K3354" s="32"/>
      <c r="L3354" s="32"/>
      <c r="M3354" s="32"/>
      <c r="N3354" s="32"/>
      <c r="O3354" s="32"/>
      <c r="P3354" s="32"/>
      <c r="Q3354" s="32"/>
    </row>
    <row r="3355" spans="6:17" x14ac:dyDescent="0.2">
      <c r="F3355" s="32"/>
      <c r="G3355" s="32"/>
      <c r="H3355" s="32"/>
      <c r="I3355" s="32"/>
      <c r="J3355" s="32"/>
      <c r="K3355" s="32"/>
      <c r="L3355" s="32"/>
      <c r="M3355" s="32"/>
      <c r="N3355" s="32"/>
      <c r="O3355" s="32"/>
      <c r="P3355" s="32"/>
      <c r="Q3355" s="32"/>
    </row>
    <row r="3356" spans="6:17" x14ac:dyDescent="0.2">
      <c r="F3356" s="32"/>
      <c r="G3356" s="32"/>
      <c r="H3356" s="32"/>
      <c r="I3356" s="32"/>
      <c r="J3356" s="32"/>
      <c r="K3356" s="32"/>
      <c r="L3356" s="32"/>
      <c r="M3356" s="32"/>
      <c r="N3356" s="32"/>
      <c r="O3356" s="32"/>
      <c r="P3356" s="32"/>
      <c r="Q3356" s="32"/>
    </row>
    <row r="3357" spans="6:17" x14ac:dyDescent="0.2">
      <c r="F3357" s="32"/>
      <c r="G3357" s="32"/>
      <c r="H3357" s="32"/>
      <c r="I3357" s="32"/>
      <c r="J3357" s="32"/>
      <c r="K3357" s="32"/>
      <c r="L3357" s="32"/>
      <c r="M3357" s="32"/>
      <c r="N3357" s="32"/>
      <c r="O3357" s="32"/>
      <c r="P3357" s="32"/>
      <c r="Q3357" s="32"/>
    </row>
    <row r="3358" spans="6:17" x14ac:dyDescent="0.2">
      <c r="F3358" s="32"/>
      <c r="G3358" s="32"/>
      <c r="H3358" s="32"/>
      <c r="I3358" s="32"/>
      <c r="J3358" s="32"/>
      <c r="K3358" s="32"/>
      <c r="L3358" s="32"/>
      <c r="M3358" s="32"/>
      <c r="N3358" s="32"/>
      <c r="O3358" s="32"/>
      <c r="P3358" s="32"/>
      <c r="Q3358" s="32"/>
    </row>
    <row r="3359" spans="6:17" x14ac:dyDescent="0.2">
      <c r="F3359" s="32"/>
      <c r="G3359" s="32"/>
      <c r="H3359" s="32"/>
      <c r="I3359" s="32"/>
      <c r="J3359" s="32"/>
      <c r="K3359" s="32"/>
      <c r="L3359" s="32"/>
      <c r="M3359" s="32"/>
      <c r="N3359" s="32"/>
      <c r="O3359" s="32"/>
      <c r="P3359" s="32"/>
      <c r="Q3359" s="32"/>
    </row>
    <row r="3360" spans="6:17" x14ac:dyDescent="0.2">
      <c r="F3360" s="32"/>
      <c r="G3360" s="32"/>
      <c r="H3360" s="32"/>
      <c r="I3360" s="32"/>
      <c r="J3360" s="32"/>
      <c r="K3360" s="32"/>
      <c r="L3360" s="32"/>
      <c r="M3360" s="32"/>
      <c r="N3360" s="32"/>
      <c r="O3360" s="32"/>
      <c r="P3360" s="32"/>
      <c r="Q3360" s="32"/>
    </row>
    <row r="3361" spans="6:17" x14ac:dyDescent="0.2">
      <c r="F3361" s="32"/>
      <c r="G3361" s="32"/>
      <c r="H3361" s="32"/>
      <c r="I3361" s="32"/>
      <c r="J3361" s="32"/>
      <c r="K3361" s="32"/>
      <c r="L3361" s="32"/>
      <c r="M3361" s="32"/>
      <c r="N3361" s="32"/>
      <c r="O3361" s="32"/>
      <c r="P3361" s="32"/>
      <c r="Q3361" s="32"/>
    </row>
    <row r="3362" spans="6:17" x14ac:dyDescent="0.2">
      <c r="F3362" s="32"/>
      <c r="G3362" s="32"/>
      <c r="H3362" s="32"/>
      <c r="I3362" s="32"/>
      <c r="J3362" s="32"/>
      <c r="K3362" s="32"/>
      <c r="L3362" s="32"/>
      <c r="M3362" s="32"/>
      <c r="N3362" s="32"/>
      <c r="O3362" s="32"/>
      <c r="P3362" s="32"/>
      <c r="Q3362" s="32"/>
    </row>
    <row r="3363" spans="6:17" x14ac:dyDescent="0.2">
      <c r="F3363" s="32"/>
      <c r="G3363" s="32"/>
      <c r="H3363" s="32"/>
      <c r="I3363" s="32"/>
      <c r="J3363" s="32"/>
      <c r="K3363" s="32"/>
      <c r="L3363" s="32"/>
      <c r="M3363" s="32"/>
      <c r="N3363" s="32"/>
      <c r="O3363" s="32"/>
      <c r="P3363" s="32"/>
      <c r="Q3363" s="32"/>
    </row>
    <row r="3364" spans="6:17" x14ac:dyDescent="0.2">
      <c r="F3364" s="32"/>
      <c r="G3364" s="32"/>
      <c r="H3364" s="32"/>
      <c r="I3364" s="32"/>
      <c r="J3364" s="32"/>
      <c r="K3364" s="32"/>
      <c r="L3364" s="32"/>
      <c r="M3364" s="32"/>
      <c r="N3364" s="32"/>
      <c r="O3364" s="32"/>
      <c r="P3364" s="32"/>
      <c r="Q3364" s="32"/>
    </row>
    <row r="3365" spans="6:17" x14ac:dyDescent="0.2">
      <c r="F3365" s="32"/>
      <c r="G3365" s="32"/>
      <c r="H3365" s="32"/>
      <c r="I3365" s="32"/>
      <c r="J3365" s="32"/>
      <c r="K3365" s="32"/>
      <c r="L3365" s="32"/>
      <c r="M3365" s="32"/>
      <c r="N3365" s="32"/>
      <c r="O3365" s="32"/>
      <c r="P3365" s="32"/>
      <c r="Q3365" s="32"/>
    </row>
    <row r="3366" spans="6:17" x14ac:dyDescent="0.2">
      <c r="F3366" s="32"/>
      <c r="G3366" s="32"/>
      <c r="H3366" s="32"/>
      <c r="I3366" s="32"/>
      <c r="J3366" s="32"/>
      <c r="K3366" s="32"/>
      <c r="L3366" s="32"/>
      <c r="M3366" s="32"/>
      <c r="N3366" s="32"/>
      <c r="O3366" s="32"/>
      <c r="P3366" s="32"/>
      <c r="Q3366" s="32"/>
    </row>
    <row r="3367" spans="6:17" x14ac:dyDescent="0.2">
      <c r="F3367" s="32"/>
      <c r="G3367" s="32"/>
      <c r="H3367" s="32"/>
      <c r="I3367" s="32"/>
      <c r="J3367" s="32"/>
      <c r="K3367" s="32"/>
      <c r="L3367" s="32"/>
      <c r="M3367" s="32"/>
      <c r="N3367" s="32"/>
      <c r="O3367" s="32"/>
      <c r="P3367" s="32"/>
      <c r="Q3367" s="32"/>
    </row>
    <row r="3368" spans="6:17" x14ac:dyDescent="0.2">
      <c r="F3368" s="32"/>
      <c r="G3368" s="32"/>
      <c r="H3368" s="32"/>
      <c r="I3368" s="32"/>
      <c r="J3368" s="32"/>
      <c r="K3368" s="32"/>
      <c r="L3368" s="32"/>
      <c r="M3368" s="32"/>
      <c r="N3368" s="32"/>
      <c r="O3368" s="32"/>
      <c r="P3368" s="32"/>
      <c r="Q3368" s="32"/>
    </row>
    <row r="3369" spans="6:17" x14ac:dyDescent="0.2">
      <c r="F3369" s="32"/>
      <c r="G3369" s="32"/>
      <c r="H3369" s="32"/>
      <c r="I3369" s="32"/>
      <c r="J3369" s="32"/>
      <c r="K3369" s="32"/>
      <c r="L3369" s="32"/>
      <c r="M3369" s="32"/>
      <c r="N3369" s="32"/>
      <c r="O3369" s="32"/>
      <c r="P3369" s="32"/>
      <c r="Q3369" s="32"/>
    </row>
    <row r="3370" spans="6:17" x14ac:dyDescent="0.2">
      <c r="F3370" s="32"/>
      <c r="G3370" s="32"/>
      <c r="H3370" s="32"/>
      <c r="I3370" s="32"/>
      <c r="J3370" s="32"/>
      <c r="K3370" s="32"/>
      <c r="L3370" s="32"/>
      <c r="M3370" s="32"/>
      <c r="N3370" s="32"/>
      <c r="O3370" s="32"/>
      <c r="P3370" s="32"/>
      <c r="Q3370" s="32"/>
    </row>
    <row r="3371" spans="6:17" x14ac:dyDescent="0.2">
      <c r="F3371" s="32"/>
      <c r="G3371" s="32"/>
      <c r="H3371" s="32"/>
      <c r="I3371" s="32"/>
      <c r="J3371" s="32"/>
      <c r="K3371" s="32"/>
      <c r="L3371" s="32"/>
      <c r="M3371" s="32"/>
      <c r="N3371" s="32"/>
      <c r="O3371" s="32"/>
      <c r="P3371" s="32"/>
      <c r="Q3371" s="32"/>
    </row>
    <row r="3372" spans="6:17" x14ac:dyDescent="0.2">
      <c r="F3372" s="32"/>
      <c r="G3372" s="32"/>
      <c r="H3372" s="32"/>
      <c r="I3372" s="32"/>
      <c r="J3372" s="32"/>
      <c r="K3372" s="32"/>
      <c r="L3372" s="32"/>
      <c r="M3372" s="32"/>
      <c r="N3372" s="32"/>
      <c r="O3372" s="32"/>
      <c r="P3372" s="32"/>
      <c r="Q3372" s="32"/>
    </row>
    <row r="3373" spans="6:17" x14ac:dyDescent="0.2">
      <c r="F3373" s="32"/>
      <c r="G3373" s="32"/>
      <c r="H3373" s="32"/>
      <c r="I3373" s="32"/>
      <c r="J3373" s="32"/>
      <c r="K3373" s="32"/>
      <c r="L3373" s="32"/>
      <c r="M3373" s="32"/>
      <c r="N3373" s="32"/>
      <c r="O3373" s="32"/>
      <c r="P3373" s="32"/>
      <c r="Q3373" s="32"/>
    </row>
    <row r="3374" spans="6:17" x14ac:dyDescent="0.2">
      <c r="F3374" s="32"/>
      <c r="G3374" s="32"/>
      <c r="H3374" s="32"/>
      <c r="I3374" s="32"/>
      <c r="J3374" s="32"/>
      <c r="K3374" s="32"/>
      <c r="L3374" s="32"/>
      <c r="M3374" s="32"/>
      <c r="N3374" s="32"/>
      <c r="O3374" s="32"/>
      <c r="P3374" s="32"/>
      <c r="Q3374" s="32"/>
    </row>
    <row r="3375" spans="6:17" x14ac:dyDescent="0.2">
      <c r="F3375" s="32"/>
      <c r="G3375" s="32"/>
      <c r="H3375" s="32"/>
      <c r="I3375" s="32"/>
      <c r="J3375" s="32"/>
      <c r="K3375" s="32"/>
      <c r="L3375" s="32"/>
      <c r="M3375" s="32"/>
      <c r="N3375" s="32"/>
      <c r="O3375" s="32"/>
      <c r="P3375" s="32"/>
      <c r="Q3375" s="32"/>
    </row>
    <row r="3376" spans="6:17" x14ac:dyDescent="0.2">
      <c r="F3376" s="32"/>
      <c r="G3376" s="32"/>
      <c r="H3376" s="32"/>
      <c r="I3376" s="32"/>
      <c r="J3376" s="32"/>
      <c r="K3376" s="32"/>
      <c r="L3376" s="32"/>
      <c r="M3376" s="32"/>
      <c r="N3376" s="32"/>
      <c r="O3376" s="32"/>
      <c r="P3376" s="32"/>
      <c r="Q3376" s="32"/>
    </row>
    <row r="3377" spans="6:17" x14ac:dyDescent="0.2">
      <c r="F3377" s="32"/>
      <c r="G3377" s="32"/>
      <c r="H3377" s="32"/>
      <c r="I3377" s="32"/>
      <c r="J3377" s="32"/>
      <c r="K3377" s="32"/>
      <c r="L3377" s="32"/>
      <c r="M3377" s="32"/>
      <c r="N3377" s="32"/>
      <c r="O3377" s="32"/>
      <c r="P3377" s="32"/>
      <c r="Q3377" s="32"/>
    </row>
    <row r="3378" spans="6:17" x14ac:dyDescent="0.2">
      <c r="F3378" s="32"/>
      <c r="G3378" s="32"/>
      <c r="H3378" s="32"/>
      <c r="I3378" s="32"/>
      <c r="J3378" s="32"/>
      <c r="K3378" s="32"/>
      <c r="L3378" s="32"/>
      <c r="M3378" s="32"/>
      <c r="N3378" s="32"/>
      <c r="O3378" s="32"/>
      <c r="P3378" s="32"/>
      <c r="Q3378" s="32"/>
    </row>
    <row r="3379" spans="6:17" x14ac:dyDescent="0.2">
      <c r="F3379" s="32"/>
      <c r="G3379" s="32"/>
      <c r="H3379" s="32"/>
      <c r="I3379" s="32"/>
      <c r="J3379" s="32"/>
      <c r="K3379" s="32"/>
      <c r="L3379" s="32"/>
      <c r="M3379" s="32"/>
      <c r="N3379" s="32"/>
      <c r="O3379" s="32"/>
      <c r="P3379" s="32"/>
      <c r="Q3379" s="32"/>
    </row>
    <row r="3380" spans="6:17" x14ac:dyDescent="0.2">
      <c r="F3380" s="32"/>
      <c r="G3380" s="32"/>
      <c r="H3380" s="32"/>
      <c r="I3380" s="32"/>
      <c r="J3380" s="32"/>
      <c r="K3380" s="32"/>
      <c r="L3380" s="32"/>
      <c r="M3380" s="32"/>
      <c r="N3380" s="32"/>
      <c r="O3380" s="32"/>
      <c r="P3380" s="32"/>
      <c r="Q3380" s="32"/>
    </row>
    <row r="3381" spans="6:17" x14ac:dyDescent="0.2">
      <c r="F3381" s="32"/>
      <c r="G3381" s="32"/>
      <c r="H3381" s="32"/>
      <c r="I3381" s="32"/>
      <c r="J3381" s="32"/>
      <c r="K3381" s="32"/>
      <c r="L3381" s="32"/>
      <c r="M3381" s="32"/>
      <c r="N3381" s="32"/>
      <c r="O3381" s="32"/>
      <c r="P3381" s="32"/>
      <c r="Q3381" s="32"/>
    </row>
    <row r="3382" spans="6:17" x14ac:dyDescent="0.2">
      <c r="F3382" s="32"/>
      <c r="G3382" s="32"/>
      <c r="H3382" s="32"/>
      <c r="I3382" s="32"/>
      <c r="J3382" s="32"/>
      <c r="K3382" s="32"/>
      <c r="L3382" s="32"/>
      <c r="M3382" s="32"/>
      <c r="N3382" s="32"/>
      <c r="O3382" s="32"/>
      <c r="P3382" s="32"/>
      <c r="Q3382" s="32"/>
    </row>
    <row r="3383" spans="6:17" x14ac:dyDescent="0.2">
      <c r="F3383" s="32"/>
      <c r="G3383" s="32"/>
      <c r="H3383" s="32"/>
      <c r="I3383" s="32"/>
      <c r="J3383" s="32"/>
      <c r="K3383" s="32"/>
      <c r="L3383" s="32"/>
      <c r="M3383" s="32"/>
      <c r="N3383" s="32"/>
      <c r="O3383" s="32"/>
      <c r="P3383" s="32"/>
      <c r="Q3383" s="32"/>
    </row>
    <row r="3384" spans="6:17" x14ac:dyDescent="0.2">
      <c r="F3384" s="32"/>
      <c r="G3384" s="32"/>
      <c r="H3384" s="32"/>
      <c r="I3384" s="32"/>
      <c r="J3384" s="32"/>
      <c r="K3384" s="32"/>
      <c r="L3384" s="32"/>
      <c r="M3384" s="32"/>
      <c r="N3384" s="32"/>
      <c r="O3384" s="32"/>
      <c r="P3384" s="32"/>
      <c r="Q3384" s="32"/>
    </row>
    <row r="3385" spans="6:17" x14ac:dyDescent="0.2">
      <c r="F3385" s="32"/>
      <c r="G3385" s="32"/>
      <c r="H3385" s="32"/>
      <c r="I3385" s="32"/>
      <c r="J3385" s="32"/>
      <c r="K3385" s="32"/>
      <c r="L3385" s="32"/>
      <c r="M3385" s="32"/>
      <c r="N3385" s="32"/>
      <c r="O3385" s="32"/>
      <c r="P3385" s="32"/>
      <c r="Q3385" s="32"/>
    </row>
    <row r="3386" spans="6:17" x14ac:dyDescent="0.2">
      <c r="F3386" s="32"/>
      <c r="G3386" s="32"/>
      <c r="H3386" s="32"/>
      <c r="I3386" s="32"/>
      <c r="J3386" s="32"/>
      <c r="K3386" s="32"/>
      <c r="L3386" s="32"/>
      <c r="M3386" s="32"/>
      <c r="N3386" s="32"/>
      <c r="O3386" s="32"/>
      <c r="P3386" s="32"/>
      <c r="Q3386" s="32"/>
    </row>
    <row r="3387" spans="6:17" x14ac:dyDescent="0.2">
      <c r="F3387" s="32"/>
      <c r="G3387" s="32"/>
      <c r="H3387" s="32"/>
      <c r="I3387" s="32"/>
      <c r="J3387" s="32"/>
      <c r="K3387" s="32"/>
      <c r="L3387" s="32"/>
      <c r="M3387" s="32"/>
      <c r="N3387" s="32"/>
      <c r="O3387" s="32"/>
      <c r="P3387" s="32"/>
      <c r="Q3387" s="32"/>
    </row>
    <row r="3388" spans="6:17" x14ac:dyDescent="0.2">
      <c r="F3388" s="32"/>
      <c r="G3388" s="32"/>
      <c r="H3388" s="32"/>
      <c r="I3388" s="32"/>
      <c r="J3388" s="32"/>
      <c r="K3388" s="32"/>
      <c r="L3388" s="32"/>
      <c r="M3388" s="32"/>
      <c r="N3388" s="32"/>
      <c r="O3388" s="32"/>
      <c r="P3388" s="32"/>
      <c r="Q3388" s="32"/>
    </row>
    <row r="3389" spans="6:17" x14ac:dyDescent="0.2">
      <c r="F3389" s="32"/>
      <c r="G3389" s="32"/>
      <c r="H3389" s="32"/>
      <c r="I3389" s="32"/>
      <c r="J3389" s="32"/>
      <c r="K3389" s="32"/>
      <c r="L3389" s="32"/>
      <c r="M3389" s="32"/>
      <c r="N3389" s="32"/>
      <c r="O3389" s="32"/>
      <c r="P3389" s="32"/>
      <c r="Q3389" s="32"/>
    </row>
    <row r="3390" spans="6:17" x14ac:dyDescent="0.2">
      <c r="F3390" s="32"/>
      <c r="G3390" s="32"/>
      <c r="H3390" s="32"/>
      <c r="I3390" s="32"/>
      <c r="J3390" s="32"/>
      <c r="K3390" s="32"/>
      <c r="L3390" s="32"/>
      <c r="M3390" s="32"/>
      <c r="N3390" s="32"/>
      <c r="O3390" s="32"/>
      <c r="P3390" s="32"/>
      <c r="Q3390" s="32"/>
    </row>
    <row r="3391" spans="6:17" x14ac:dyDescent="0.2">
      <c r="F3391" s="32"/>
      <c r="G3391" s="32"/>
      <c r="H3391" s="32"/>
      <c r="I3391" s="32"/>
      <c r="J3391" s="32"/>
      <c r="K3391" s="32"/>
      <c r="L3391" s="32"/>
      <c r="M3391" s="32"/>
      <c r="N3391" s="32"/>
      <c r="O3391" s="32"/>
      <c r="P3391" s="32"/>
      <c r="Q3391" s="32"/>
    </row>
    <row r="3392" spans="6:17" x14ac:dyDescent="0.2">
      <c r="F3392" s="32"/>
      <c r="G3392" s="32"/>
      <c r="H3392" s="32"/>
      <c r="I3392" s="32"/>
      <c r="J3392" s="32"/>
      <c r="K3392" s="32"/>
      <c r="L3392" s="32"/>
      <c r="M3392" s="32"/>
      <c r="N3392" s="32"/>
      <c r="O3392" s="32"/>
      <c r="P3392" s="32"/>
      <c r="Q3392" s="32"/>
    </row>
    <row r="3393" spans="6:17" x14ac:dyDescent="0.2">
      <c r="F3393" s="32"/>
      <c r="G3393" s="32"/>
      <c r="H3393" s="32"/>
      <c r="I3393" s="32"/>
      <c r="J3393" s="32"/>
      <c r="K3393" s="32"/>
      <c r="L3393" s="32"/>
      <c r="M3393" s="32"/>
      <c r="N3393" s="32"/>
      <c r="O3393" s="32"/>
      <c r="P3393" s="32"/>
      <c r="Q3393" s="32"/>
    </row>
    <row r="3394" spans="6:17" x14ac:dyDescent="0.2">
      <c r="F3394" s="32"/>
      <c r="G3394" s="32"/>
      <c r="H3394" s="32"/>
      <c r="I3394" s="32"/>
      <c r="J3394" s="32"/>
      <c r="K3394" s="32"/>
      <c r="L3394" s="32"/>
      <c r="M3394" s="32"/>
      <c r="N3394" s="32"/>
      <c r="O3394" s="32"/>
      <c r="P3394" s="32"/>
      <c r="Q3394" s="32"/>
    </row>
    <row r="3395" spans="6:17" x14ac:dyDescent="0.2">
      <c r="F3395" s="32"/>
      <c r="G3395" s="32"/>
      <c r="H3395" s="32"/>
      <c r="I3395" s="32"/>
      <c r="J3395" s="32"/>
      <c r="K3395" s="32"/>
      <c r="L3395" s="32"/>
      <c r="M3395" s="32"/>
      <c r="N3395" s="32"/>
      <c r="O3395" s="32"/>
      <c r="P3395" s="32"/>
      <c r="Q3395" s="32"/>
    </row>
    <row r="3396" spans="6:17" x14ac:dyDescent="0.2">
      <c r="F3396" s="32"/>
      <c r="G3396" s="32"/>
      <c r="H3396" s="32"/>
      <c r="I3396" s="32"/>
      <c r="J3396" s="32"/>
      <c r="K3396" s="32"/>
      <c r="L3396" s="32"/>
      <c r="M3396" s="32"/>
      <c r="N3396" s="32"/>
      <c r="O3396" s="32"/>
      <c r="P3396" s="32"/>
      <c r="Q3396" s="32"/>
    </row>
    <row r="3397" spans="6:17" x14ac:dyDescent="0.2">
      <c r="F3397" s="32"/>
      <c r="G3397" s="32"/>
      <c r="H3397" s="32"/>
      <c r="I3397" s="32"/>
      <c r="J3397" s="32"/>
      <c r="K3397" s="32"/>
      <c r="L3397" s="32"/>
      <c r="M3397" s="32"/>
      <c r="N3397" s="32"/>
      <c r="O3397" s="32"/>
      <c r="P3397" s="32"/>
      <c r="Q3397" s="32"/>
    </row>
    <row r="3398" spans="6:17" x14ac:dyDescent="0.2">
      <c r="F3398" s="32"/>
      <c r="G3398" s="32"/>
      <c r="H3398" s="32"/>
      <c r="I3398" s="32"/>
      <c r="J3398" s="32"/>
      <c r="K3398" s="32"/>
      <c r="L3398" s="32"/>
      <c r="M3398" s="32"/>
      <c r="N3398" s="32"/>
      <c r="O3398" s="32"/>
      <c r="P3398" s="32"/>
      <c r="Q3398" s="32"/>
    </row>
    <row r="3399" spans="6:17" x14ac:dyDescent="0.2">
      <c r="F3399" s="32"/>
      <c r="G3399" s="32"/>
      <c r="H3399" s="32"/>
      <c r="I3399" s="32"/>
      <c r="J3399" s="32"/>
      <c r="K3399" s="32"/>
      <c r="L3399" s="32"/>
      <c r="M3399" s="32"/>
      <c r="N3399" s="32"/>
      <c r="O3399" s="32"/>
      <c r="P3399" s="32"/>
      <c r="Q3399" s="32"/>
    </row>
    <row r="3400" spans="6:17" x14ac:dyDescent="0.2">
      <c r="F3400" s="32"/>
      <c r="G3400" s="32"/>
      <c r="H3400" s="32"/>
      <c r="I3400" s="32"/>
      <c r="J3400" s="32"/>
      <c r="K3400" s="32"/>
      <c r="L3400" s="32"/>
      <c r="M3400" s="32"/>
      <c r="N3400" s="32"/>
      <c r="O3400" s="32"/>
      <c r="P3400" s="32"/>
      <c r="Q3400" s="32"/>
    </row>
    <row r="3401" spans="6:17" x14ac:dyDescent="0.2">
      <c r="F3401" s="32"/>
      <c r="G3401" s="32"/>
      <c r="H3401" s="32"/>
      <c r="I3401" s="32"/>
      <c r="J3401" s="32"/>
      <c r="K3401" s="32"/>
      <c r="L3401" s="32"/>
      <c r="M3401" s="32"/>
      <c r="N3401" s="32"/>
      <c r="O3401" s="32"/>
      <c r="P3401" s="32"/>
      <c r="Q3401" s="32"/>
    </row>
    <row r="3402" spans="6:17" x14ac:dyDescent="0.2">
      <c r="F3402" s="32"/>
      <c r="G3402" s="32"/>
      <c r="H3402" s="32"/>
      <c r="I3402" s="32"/>
      <c r="J3402" s="32"/>
      <c r="K3402" s="32"/>
      <c r="L3402" s="32"/>
      <c r="M3402" s="32"/>
      <c r="N3402" s="32"/>
      <c r="O3402" s="32"/>
      <c r="P3402" s="32"/>
      <c r="Q3402" s="32"/>
    </row>
    <row r="3403" spans="6:17" x14ac:dyDescent="0.2">
      <c r="F3403" s="32"/>
      <c r="G3403" s="32"/>
      <c r="H3403" s="32"/>
      <c r="I3403" s="32"/>
      <c r="J3403" s="32"/>
      <c r="K3403" s="32"/>
      <c r="L3403" s="32"/>
      <c r="M3403" s="32"/>
      <c r="N3403" s="32"/>
      <c r="O3403" s="32"/>
      <c r="P3403" s="32"/>
      <c r="Q3403" s="32"/>
    </row>
    <row r="3404" spans="6:17" x14ac:dyDescent="0.2">
      <c r="F3404" s="32"/>
      <c r="G3404" s="32"/>
      <c r="H3404" s="32"/>
      <c r="I3404" s="32"/>
      <c r="J3404" s="32"/>
      <c r="K3404" s="32"/>
      <c r="L3404" s="32"/>
      <c r="M3404" s="32"/>
      <c r="N3404" s="32"/>
      <c r="O3404" s="32"/>
      <c r="P3404" s="32"/>
      <c r="Q3404" s="32"/>
    </row>
    <row r="3405" spans="6:17" x14ac:dyDescent="0.2">
      <c r="F3405" s="32"/>
      <c r="G3405" s="32"/>
      <c r="H3405" s="32"/>
      <c r="I3405" s="32"/>
      <c r="J3405" s="32"/>
      <c r="K3405" s="32"/>
      <c r="L3405" s="32"/>
      <c r="M3405" s="32"/>
      <c r="N3405" s="32"/>
      <c r="O3405" s="32"/>
      <c r="P3405" s="32"/>
      <c r="Q3405" s="32"/>
    </row>
    <row r="3406" spans="6:17" x14ac:dyDescent="0.2">
      <c r="F3406" s="32"/>
      <c r="G3406" s="32"/>
      <c r="H3406" s="32"/>
      <c r="I3406" s="32"/>
      <c r="J3406" s="32"/>
      <c r="K3406" s="32"/>
      <c r="L3406" s="32"/>
      <c r="M3406" s="32"/>
      <c r="N3406" s="32"/>
      <c r="O3406" s="32"/>
      <c r="P3406" s="32"/>
      <c r="Q3406" s="32"/>
    </row>
    <row r="3407" spans="6:17" x14ac:dyDescent="0.2">
      <c r="F3407" s="32"/>
      <c r="G3407" s="32"/>
      <c r="H3407" s="32"/>
      <c r="I3407" s="32"/>
      <c r="J3407" s="32"/>
      <c r="K3407" s="32"/>
      <c r="L3407" s="32"/>
      <c r="M3407" s="32"/>
      <c r="N3407" s="32"/>
      <c r="O3407" s="32"/>
      <c r="P3407" s="32"/>
      <c r="Q3407" s="32"/>
    </row>
    <row r="3408" spans="6:17" x14ac:dyDescent="0.2">
      <c r="F3408" s="32"/>
      <c r="G3408" s="32"/>
      <c r="H3408" s="32"/>
      <c r="I3408" s="32"/>
      <c r="J3408" s="32"/>
      <c r="K3408" s="32"/>
      <c r="L3408" s="32"/>
      <c r="M3408" s="32"/>
      <c r="N3408" s="32"/>
      <c r="O3408" s="32"/>
      <c r="P3408" s="32"/>
      <c r="Q3408" s="32"/>
    </row>
    <row r="3409" spans="6:17" x14ac:dyDescent="0.2">
      <c r="F3409" s="32"/>
      <c r="G3409" s="32"/>
      <c r="H3409" s="32"/>
      <c r="I3409" s="32"/>
      <c r="J3409" s="32"/>
      <c r="K3409" s="32"/>
      <c r="L3409" s="32"/>
      <c r="M3409" s="32"/>
      <c r="N3409" s="32"/>
      <c r="O3409" s="32"/>
      <c r="P3409" s="32"/>
      <c r="Q3409" s="32"/>
    </row>
    <row r="3410" spans="6:17" x14ac:dyDescent="0.2">
      <c r="F3410" s="32"/>
      <c r="G3410" s="32"/>
      <c r="H3410" s="32"/>
      <c r="I3410" s="32"/>
      <c r="J3410" s="32"/>
      <c r="K3410" s="32"/>
      <c r="L3410" s="32"/>
      <c r="M3410" s="32"/>
      <c r="N3410" s="32"/>
      <c r="O3410" s="32"/>
      <c r="P3410" s="32"/>
      <c r="Q3410" s="32"/>
    </row>
    <row r="3411" spans="6:17" x14ac:dyDescent="0.2">
      <c r="F3411" s="32"/>
      <c r="G3411" s="32"/>
      <c r="H3411" s="32"/>
      <c r="I3411" s="32"/>
      <c r="J3411" s="32"/>
      <c r="K3411" s="32"/>
      <c r="L3411" s="32"/>
      <c r="M3411" s="32"/>
      <c r="N3411" s="32"/>
      <c r="O3411" s="32"/>
      <c r="P3411" s="32"/>
      <c r="Q3411" s="32"/>
    </row>
    <row r="3412" spans="6:17" x14ac:dyDescent="0.2">
      <c r="F3412" s="32"/>
      <c r="G3412" s="32"/>
      <c r="H3412" s="32"/>
      <c r="I3412" s="32"/>
      <c r="J3412" s="32"/>
      <c r="K3412" s="32"/>
      <c r="L3412" s="32"/>
      <c r="M3412" s="32"/>
      <c r="N3412" s="32"/>
      <c r="O3412" s="32"/>
      <c r="P3412" s="32"/>
      <c r="Q3412" s="32"/>
    </row>
    <row r="3413" spans="6:17" x14ac:dyDescent="0.2">
      <c r="F3413" s="32"/>
      <c r="G3413" s="32"/>
      <c r="H3413" s="32"/>
      <c r="I3413" s="32"/>
      <c r="J3413" s="32"/>
      <c r="K3413" s="32"/>
      <c r="L3413" s="32"/>
      <c r="M3413" s="32"/>
      <c r="N3413" s="32"/>
      <c r="O3413" s="32"/>
      <c r="P3413" s="32"/>
      <c r="Q3413" s="32"/>
    </row>
    <row r="3414" spans="6:17" x14ac:dyDescent="0.2">
      <c r="F3414" s="32"/>
      <c r="G3414" s="32"/>
      <c r="H3414" s="32"/>
      <c r="I3414" s="32"/>
      <c r="J3414" s="32"/>
      <c r="K3414" s="32"/>
      <c r="L3414" s="32"/>
      <c r="M3414" s="32"/>
      <c r="N3414" s="32"/>
      <c r="O3414" s="32"/>
      <c r="P3414" s="32"/>
      <c r="Q3414" s="32"/>
    </row>
    <row r="3415" spans="6:17" x14ac:dyDescent="0.2">
      <c r="F3415" s="32"/>
      <c r="G3415" s="32"/>
      <c r="H3415" s="32"/>
      <c r="I3415" s="32"/>
      <c r="J3415" s="32"/>
      <c r="K3415" s="32"/>
      <c r="L3415" s="32"/>
      <c r="M3415" s="32"/>
      <c r="N3415" s="32"/>
      <c r="O3415" s="32"/>
      <c r="P3415" s="32"/>
      <c r="Q3415" s="32"/>
    </row>
    <row r="3416" spans="6:17" x14ac:dyDescent="0.2">
      <c r="F3416" s="32"/>
      <c r="G3416" s="32"/>
      <c r="H3416" s="32"/>
      <c r="I3416" s="32"/>
      <c r="J3416" s="32"/>
      <c r="K3416" s="32"/>
      <c r="L3416" s="32"/>
      <c r="M3416" s="32"/>
      <c r="N3416" s="32"/>
      <c r="O3416" s="32"/>
      <c r="P3416" s="32"/>
      <c r="Q3416" s="32"/>
    </row>
    <row r="3417" spans="6:17" x14ac:dyDescent="0.2">
      <c r="F3417" s="32"/>
      <c r="G3417" s="32"/>
      <c r="H3417" s="32"/>
      <c r="I3417" s="32"/>
      <c r="J3417" s="32"/>
      <c r="K3417" s="32"/>
      <c r="L3417" s="32"/>
      <c r="M3417" s="32"/>
      <c r="N3417" s="32"/>
      <c r="O3417" s="32"/>
      <c r="P3417" s="32"/>
      <c r="Q3417" s="32"/>
    </row>
    <row r="3418" spans="6:17" x14ac:dyDescent="0.2">
      <c r="F3418" s="32"/>
      <c r="G3418" s="32"/>
      <c r="H3418" s="32"/>
      <c r="I3418" s="32"/>
      <c r="J3418" s="32"/>
      <c r="K3418" s="32"/>
      <c r="L3418" s="32"/>
      <c r="M3418" s="32"/>
      <c r="N3418" s="32"/>
      <c r="O3418" s="32"/>
      <c r="P3418" s="32"/>
      <c r="Q3418" s="32"/>
    </row>
    <row r="3419" spans="6:17" x14ac:dyDescent="0.2">
      <c r="F3419" s="32"/>
      <c r="G3419" s="32"/>
      <c r="H3419" s="32"/>
      <c r="I3419" s="32"/>
      <c r="J3419" s="32"/>
      <c r="K3419" s="32"/>
      <c r="L3419" s="32"/>
      <c r="M3419" s="32"/>
      <c r="N3419" s="32"/>
      <c r="O3419" s="32"/>
      <c r="P3419" s="32"/>
      <c r="Q3419" s="32"/>
    </row>
    <row r="3420" spans="6:17" x14ac:dyDescent="0.2">
      <c r="F3420" s="32"/>
      <c r="G3420" s="32"/>
      <c r="H3420" s="32"/>
      <c r="I3420" s="32"/>
      <c r="J3420" s="32"/>
      <c r="K3420" s="32"/>
      <c r="L3420" s="32"/>
      <c r="M3420" s="32"/>
      <c r="N3420" s="32"/>
      <c r="O3420" s="32"/>
      <c r="P3420" s="32"/>
      <c r="Q3420" s="32"/>
    </row>
    <row r="3421" spans="6:17" x14ac:dyDescent="0.2">
      <c r="F3421" s="32"/>
      <c r="G3421" s="32"/>
      <c r="H3421" s="32"/>
      <c r="I3421" s="32"/>
      <c r="J3421" s="32"/>
      <c r="K3421" s="32"/>
      <c r="L3421" s="32"/>
      <c r="M3421" s="32"/>
      <c r="N3421" s="32"/>
      <c r="O3421" s="32"/>
      <c r="P3421" s="32"/>
      <c r="Q3421" s="32"/>
    </row>
    <row r="3422" spans="6:17" x14ac:dyDescent="0.2">
      <c r="F3422" s="32"/>
      <c r="G3422" s="32"/>
      <c r="H3422" s="32"/>
      <c r="I3422" s="32"/>
      <c r="J3422" s="32"/>
      <c r="K3422" s="32"/>
      <c r="L3422" s="32"/>
      <c r="M3422" s="32"/>
      <c r="N3422" s="32"/>
      <c r="O3422" s="32"/>
      <c r="P3422" s="32"/>
      <c r="Q3422" s="32"/>
    </row>
  </sheetData>
  <mergeCells count="74">
    <mergeCell ref="Q23:Q25"/>
    <mergeCell ref="J24:J25"/>
    <mergeCell ref="K24:M24"/>
    <mergeCell ref="J23:M23"/>
    <mergeCell ref="P23:P25"/>
    <mergeCell ref="F24:F25"/>
    <mergeCell ref="F23:I23"/>
    <mergeCell ref="G24:I24"/>
    <mergeCell ref="O23:O25"/>
    <mergeCell ref="N23:N25"/>
    <mergeCell ref="A23:A25"/>
    <mergeCell ref="C23:C25"/>
    <mergeCell ref="D23:D25"/>
    <mergeCell ref="E23:E25"/>
    <mergeCell ref="B23:B25"/>
    <mergeCell ref="A104:I104"/>
    <mergeCell ref="A27:Q27"/>
    <mergeCell ref="A28:Q28"/>
    <mergeCell ref="A45:Q45"/>
    <mergeCell ref="A96:I96"/>
    <mergeCell ref="A97:I97"/>
    <mergeCell ref="A98:I98"/>
    <mergeCell ref="A99:I99"/>
    <mergeCell ref="A100:I100"/>
    <mergeCell ref="A101:I101"/>
    <mergeCell ref="A102:I102"/>
    <mergeCell ref="A103:I103"/>
    <mergeCell ref="A116:I116"/>
    <mergeCell ref="A105:I105"/>
    <mergeCell ref="A106:I106"/>
    <mergeCell ref="A107:I107"/>
    <mergeCell ref="A108:I108"/>
    <mergeCell ref="A109:I109"/>
    <mergeCell ref="A110:I110"/>
    <mergeCell ref="A111:I111"/>
    <mergeCell ref="A112:I112"/>
    <mergeCell ref="A113:I113"/>
    <mergeCell ref="A114:I114"/>
    <mergeCell ref="A115:I115"/>
    <mergeCell ref="A126:I126"/>
    <mergeCell ref="A127:I127"/>
    <mergeCell ref="A128:I128"/>
    <mergeCell ref="A117:I117"/>
    <mergeCell ref="A118:I118"/>
    <mergeCell ref="A119:I119"/>
    <mergeCell ref="A120:I120"/>
    <mergeCell ref="A121:I121"/>
    <mergeCell ref="A122:I122"/>
    <mergeCell ref="A125:I125"/>
    <mergeCell ref="J15:K15"/>
    <mergeCell ref="J18:K18"/>
    <mergeCell ref="A141:I141"/>
    <mergeCell ref="A142:I142"/>
    <mergeCell ref="A143:I143"/>
    <mergeCell ref="J19:K19"/>
    <mergeCell ref="J17:K17"/>
    <mergeCell ref="J16:K16"/>
    <mergeCell ref="A129:I129"/>
    <mergeCell ref="A130:I130"/>
    <mergeCell ref="A131:I131"/>
    <mergeCell ref="A132:I132"/>
    <mergeCell ref="A133:I133"/>
    <mergeCell ref="A134:I134"/>
    <mergeCell ref="A123:I123"/>
    <mergeCell ref="A124:I124"/>
    <mergeCell ref="A144:I144"/>
    <mergeCell ref="A145:I145"/>
    <mergeCell ref="A146:I146"/>
    <mergeCell ref="A135:I135"/>
    <mergeCell ref="A136:I136"/>
    <mergeCell ref="A137:I137"/>
    <mergeCell ref="A138:I138"/>
    <mergeCell ref="A139:I139"/>
    <mergeCell ref="A140:I140"/>
  </mergeCells>
  <phoneticPr fontId="1" type="noConversion"/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D20" sqref="D20"/>
    </sheetView>
  </sheetViews>
  <sheetFormatPr defaultRowHeight="12.75" x14ac:dyDescent="0.2"/>
  <cols>
    <col min="1" max="1" width="35.5703125" style="71" customWidth="1"/>
    <col min="2" max="3" width="21.5703125" style="71" customWidth="1"/>
    <col min="4" max="4" width="22.28515625" style="72" customWidth="1"/>
  </cols>
  <sheetData>
    <row r="1" spans="1:4" ht="15.75" x14ac:dyDescent="0.2">
      <c r="A1" s="123" t="s">
        <v>273</v>
      </c>
      <c r="B1" s="123"/>
      <c r="C1" s="123"/>
      <c r="D1" s="123"/>
    </row>
    <row r="2" spans="1:4" ht="18.75" x14ac:dyDescent="0.2">
      <c r="A2" s="43"/>
      <c r="B2" s="43"/>
      <c r="C2" s="43"/>
      <c r="D2" s="43"/>
    </row>
    <row r="3" spans="1:4" ht="18.75" x14ac:dyDescent="0.2">
      <c r="A3" s="124" t="s">
        <v>274</v>
      </c>
      <c r="B3" s="124"/>
      <c r="C3" s="124"/>
      <c r="D3" s="124"/>
    </row>
    <row r="4" spans="1:4" ht="20.25" x14ac:dyDescent="0.2">
      <c r="A4" s="44"/>
      <c r="B4" s="45"/>
      <c r="C4" s="44"/>
      <c r="D4" s="46"/>
    </row>
    <row r="5" spans="1:4" ht="34.5" customHeight="1" x14ac:dyDescent="0.2">
      <c r="A5" s="125" t="s">
        <v>316</v>
      </c>
      <c r="B5" s="125"/>
      <c r="C5" s="125"/>
      <c r="D5" s="125"/>
    </row>
    <row r="6" spans="1:4" ht="18.75" x14ac:dyDescent="0.2">
      <c r="A6" s="47"/>
      <c r="B6" s="47"/>
      <c r="C6" s="47"/>
      <c r="D6" s="47"/>
    </row>
    <row r="7" spans="1:4" ht="15.75" x14ac:dyDescent="0.25">
      <c r="A7" s="48" t="s">
        <v>291</v>
      </c>
      <c r="B7" s="49"/>
      <c r="C7" s="50"/>
      <c r="D7" s="51" t="s">
        <v>275</v>
      </c>
    </row>
    <row r="8" spans="1:4" ht="94.5" x14ac:dyDescent="0.2">
      <c r="A8" s="52" t="s">
        <v>276</v>
      </c>
      <c r="B8" s="53" t="s">
        <v>277</v>
      </c>
      <c r="C8" s="53" t="s">
        <v>278</v>
      </c>
      <c r="D8" s="54" t="s">
        <v>279</v>
      </c>
    </row>
    <row r="9" spans="1:4" ht="15.75" x14ac:dyDescent="0.25">
      <c r="A9" s="55" t="s">
        <v>280</v>
      </c>
      <c r="B9" s="56" t="s">
        <v>281</v>
      </c>
      <c r="C9" s="57" t="s">
        <v>282</v>
      </c>
      <c r="D9" s="58" t="s">
        <v>283</v>
      </c>
    </row>
    <row r="10" spans="1:4" ht="34.5" customHeight="1" x14ac:dyDescent="0.2">
      <c r="A10" s="59" t="s">
        <v>293</v>
      </c>
      <c r="B10" s="60">
        <v>682567</v>
      </c>
      <c r="C10" s="75">
        <v>3795073</v>
      </c>
      <c r="D10" s="53" t="s">
        <v>294</v>
      </c>
    </row>
    <row r="11" spans="1:4" ht="15.75" x14ac:dyDescent="0.2">
      <c r="A11" s="62" t="s">
        <v>284</v>
      </c>
      <c r="B11" s="63">
        <f>SUM(B10:B10)</f>
        <v>682567</v>
      </c>
      <c r="C11" s="76">
        <f>SUM(C10:C10)</f>
        <v>3795073</v>
      </c>
      <c r="D11" s="61"/>
    </row>
    <row r="12" spans="1:4" ht="15.75" x14ac:dyDescent="0.2">
      <c r="A12" s="64" t="s">
        <v>285</v>
      </c>
      <c r="B12" s="65"/>
      <c r="C12" s="66">
        <f>C11*0.18</f>
        <v>683113.14</v>
      </c>
      <c r="D12" s="61"/>
    </row>
    <row r="13" spans="1:4" ht="18.75" x14ac:dyDescent="0.2">
      <c r="A13" s="67" t="s">
        <v>286</v>
      </c>
      <c r="B13" s="68"/>
      <c r="C13" s="69">
        <f>C11*1.18</f>
        <v>4478186.1399999997</v>
      </c>
      <c r="D13" s="70"/>
    </row>
    <row r="15" spans="1:4" ht="15.75" x14ac:dyDescent="0.25">
      <c r="A15" s="48" t="s">
        <v>287</v>
      </c>
      <c r="B15" s="48"/>
      <c r="C15" s="48"/>
      <c r="D15" s="73"/>
    </row>
    <row r="16" spans="1:4" ht="15.75" x14ac:dyDescent="0.25">
      <c r="A16" s="48" t="s">
        <v>288</v>
      </c>
      <c r="B16" s="49"/>
      <c r="C16" s="74" t="s">
        <v>289</v>
      </c>
      <c r="D16" s="73"/>
    </row>
    <row r="17" spans="1:4" ht="15.75" x14ac:dyDescent="0.25">
      <c r="A17" s="48"/>
      <c r="B17" s="48"/>
      <c r="C17" s="74"/>
      <c r="D17" s="73"/>
    </row>
    <row r="18" spans="1:4" ht="15.75" x14ac:dyDescent="0.25">
      <c r="A18" s="48" t="s">
        <v>290</v>
      </c>
      <c r="B18" s="49"/>
      <c r="C18" s="74" t="s">
        <v>292</v>
      </c>
      <c r="D18" s="73"/>
    </row>
    <row r="19" spans="1:4" ht="15.75" x14ac:dyDescent="0.25">
      <c r="A19" s="48"/>
      <c r="B19" s="48"/>
      <c r="C19" s="48"/>
      <c r="D19" s="73"/>
    </row>
    <row r="20" spans="1:4" ht="15.75" x14ac:dyDescent="0.25">
      <c r="A20" s="48"/>
      <c r="B20" s="48"/>
      <c r="C20" s="48"/>
      <c r="D20" s="73"/>
    </row>
  </sheetData>
  <mergeCells count="3">
    <mergeCell ref="A1:D1"/>
    <mergeCell ref="A3:D3"/>
    <mergeCell ref="A5:D5"/>
  </mergeCells>
  <pageMargins left="0.25" right="0.2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A6" sqref="A6:H6"/>
    </sheetView>
  </sheetViews>
  <sheetFormatPr defaultRowHeight="12.75" x14ac:dyDescent="0.2"/>
  <cols>
    <col min="1" max="1" width="5" style="72" customWidth="1"/>
    <col min="2" max="2" width="24.85546875" style="72" customWidth="1"/>
    <col min="3" max="3" width="34.5703125" style="71" customWidth="1"/>
    <col min="4" max="8" width="15.7109375" style="71" customWidth="1"/>
  </cols>
  <sheetData>
    <row r="1" spans="1:8" ht="14.25" x14ac:dyDescent="0.2">
      <c r="A1" s="77"/>
      <c r="B1" s="77"/>
      <c r="C1" s="78"/>
      <c r="D1" s="78"/>
      <c r="E1" s="131" t="s">
        <v>295</v>
      </c>
      <c r="F1" s="132"/>
      <c r="G1" s="132"/>
      <c r="H1" s="132"/>
    </row>
    <row r="2" spans="1:8" ht="14.25" x14ac:dyDescent="0.2">
      <c r="A2" s="77"/>
      <c r="B2" s="77"/>
      <c r="C2" s="78"/>
      <c r="D2" s="78"/>
      <c r="E2" s="79"/>
      <c r="F2" s="79"/>
      <c r="G2" s="79"/>
      <c r="H2" s="79"/>
    </row>
    <row r="3" spans="1:8" ht="18.75" customHeight="1" x14ac:dyDescent="0.2">
      <c r="A3" s="133" t="s">
        <v>273</v>
      </c>
      <c r="B3" s="133"/>
      <c r="C3" s="133"/>
      <c r="D3" s="133"/>
      <c r="E3" s="133"/>
      <c r="F3" s="133"/>
      <c r="G3" s="133"/>
      <c r="H3" s="133"/>
    </row>
    <row r="4" spans="1:8" ht="21" customHeight="1" x14ac:dyDescent="0.2">
      <c r="A4" s="134" t="s">
        <v>296</v>
      </c>
      <c r="B4" s="134"/>
      <c r="C4" s="134"/>
      <c r="D4" s="134"/>
      <c r="E4" s="134"/>
      <c r="F4" s="134"/>
      <c r="G4" s="134"/>
      <c r="H4" s="134"/>
    </row>
    <row r="5" spans="1:8" ht="15.75" customHeight="1" x14ac:dyDescent="0.2">
      <c r="A5" s="135" t="s">
        <v>315</v>
      </c>
      <c r="B5" s="135"/>
      <c r="C5" s="135"/>
      <c r="D5" s="135"/>
      <c r="E5" s="135"/>
      <c r="F5" s="135"/>
      <c r="G5" s="135"/>
      <c r="H5" s="135"/>
    </row>
    <row r="6" spans="1:8" ht="15.75" customHeight="1" x14ac:dyDescent="0.2">
      <c r="A6" s="135" t="s">
        <v>317</v>
      </c>
      <c r="B6" s="135"/>
      <c r="C6" s="135"/>
      <c r="D6" s="135"/>
      <c r="E6" s="135"/>
      <c r="F6" s="135"/>
      <c r="G6" s="135"/>
      <c r="H6" s="135"/>
    </row>
    <row r="7" spans="1:8" ht="30" customHeight="1" x14ac:dyDescent="0.25">
      <c r="A7" s="80" t="s">
        <v>313</v>
      </c>
      <c r="B7" s="81"/>
      <c r="C7" s="82"/>
      <c r="D7" s="83"/>
      <c r="E7" s="82"/>
      <c r="F7" s="82"/>
      <c r="G7" s="82"/>
      <c r="H7" s="84"/>
    </row>
    <row r="8" spans="1:8" ht="15.75" customHeight="1" x14ac:dyDescent="0.2">
      <c r="A8" s="126" t="s">
        <v>297</v>
      </c>
      <c r="B8" s="126" t="s">
        <v>298</v>
      </c>
      <c r="C8" s="126" t="s">
        <v>299</v>
      </c>
      <c r="D8" s="128" t="s">
        <v>300</v>
      </c>
      <c r="E8" s="129"/>
      <c r="F8" s="129"/>
      <c r="G8" s="130"/>
      <c r="H8" s="126" t="s">
        <v>301</v>
      </c>
    </row>
    <row r="9" spans="1:8" ht="45" x14ac:dyDescent="0.2">
      <c r="A9" s="127"/>
      <c r="B9" s="127"/>
      <c r="C9" s="127"/>
      <c r="D9" s="85" t="s">
        <v>302</v>
      </c>
      <c r="E9" s="86" t="s">
        <v>303</v>
      </c>
      <c r="F9" s="87" t="s">
        <v>304</v>
      </c>
      <c r="G9" s="88" t="s">
        <v>305</v>
      </c>
      <c r="H9" s="127"/>
    </row>
    <row r="10" spans="1:8" ht="15" x14ac:dyDescent="0.25">
      <c r="A10" s="89" t="s">
        <v>280</v>
      </c>
      <c r="B10" s="90" t="s">
        <v>281</v>
      </c>
      <c r="C10" s="91" t="s">
        <v>282</v>
      </c>
      <c r="D10" s="92" t="s">
        <v>283</v>
      </c>
      <c r="E10" s="92" t="s">
        <v>306</v>
      </c>
      <c r="F10" s="93" t="s">
        <v>307</v>
      </c>
      <c r="G10" s="92" t="s">
        <v>308</v>
      </c>
      <c r="H10" s="94" t="s">
        <v>309</v>
      </c>
    </row>
    <row r="11" spans="1:8" ht="39.75" customHeight="1" x14ac:dyDescent="0.2">
      <c r="A11" s="95">
        <v>1</v>
      </c>
      <c r="B11" s="53" t="s">
        <v>294</v>
      </c>
      <c r="C11" s="59" t="s">
        <v>293</v>
      </c>
      <c r="D11" s="96">
        <v>680355</v>
      </c>
      <c r="E11" s="96">
        <v>2212</v>
      </c>
      <c r="F11" s="96">
        <v>0</v>
      </c>
      <c r="G11" s="96">
        <v>0</v>
      </c>
      <c r="H11" s="96">
        <f t="shared" ref="H11:H13" si="0">SUM(D11:G11)</f>
        <v>682567</v>
      </c>
    </row>
    <row r="12" spans="1:8" ht="33" customHeight="1" x14ac:dyDescent="0.2">
      <c r="A12" s="95"/>
      <c r="B12" s="97"/>
      <c r="C12" s="98" t="s">
        <v>310</v>
      </c>
      <c r="D12" s="99">
        <f>SUM(D11:D11)</f>
        <v>680355</v>
      </c>
      <c r="E12" s="99">
        <f>SUM(E11:E11)</f>
        <v>2212</v>
      </c>
      <c r="F12" s="99">
        <f>SUM(F11:F11)</f>
        <v>0</v>
      </c>
      <c r="G12" s="99">
        <f>SUM(G11:G11)</f>
        <v>0</v>
      </c>
      <c r="H12" s="100">
        <f t="shared" si="0"/>
        <v>682567</v>
      </c>
    </row>
    <row r="13" spans="1:8" ht="36.75" customHeight="1" x14ac:dyDescent="0.2">
      <c r="A13" s="95"/>
      <c r="B13" s="97"/>
      <c r="C13" s="101" t="s">
        <v>314</v>
      </c>
      <c r="D13" s="99">
        <f>ROUND(D12*5.56,0)</f>
        <v>3782774</v>
      </c>
      <c r="E13" s="99">
        <f>ROUND(E12*5.56,0)</f>
        <v>12299</v>
      </c>
      <c r="F13" s="99">
        <f>ROUND(F12*4.19,0)</f>
        <v>0</v>
      </c>
      <c r="G13" s="99">
        <v>0</v>
      </c>
      <c r="H13" s="100">
        <f t="shared" si="0"/>
        <v>3795073</v>
      </c>
    </row>
    <row r="14" spans="1:8" ht="22.5" customHeight="1" x14ac:dyDescent="0.2">
      <c r="A14" s="95"/>
      <c r="B14" s="97"/>
      <c r="C14" s="102" t="s">
        <v>285</v>
      </c>
      <c r="D14" s="103">
        <f>D13*18%</f>
        <v>680899.32</v>
      </c>
      <c r="E14" s="103">
        <f>E13*18%</f>
        <v>2213.8199999999997</v>
      </c>
      <c r="F14" s="103">
        <f>F13*18%</f>
        <v>0</v>
      </c>
      <c r="G14" s="103">
        <f>G13*18%</f>
        <v>0</v>
      </c>
      <c r="H14" s="100">
        <f>ROUND(H13*18%,2)</f>
        <v>683113.14</v>
      </c>
    </row>
    <row r="15" spans="1:8" ht="21" customHeight="1" x14ac:dyDescent="0.2">
      <c r="A15" s="95"/>
      <c r="B15" s="97"/>
      <c r="C15" s="98" t="s">
        <v>286</v>
      </c>
      <c r="D15" s="103">
        <f>D13+D14</f>
        <v>4463673.32</v>
      </c>
      <c r="E15" s="103">
        <f>E13+E14</f>
        <v>14512.82</v>
      </c>
      <c r="F15" s="103">
        <f>F13+F14</f>
        <v>0</v>
      </c>
      <c r="G15" s="103">
        <f>G13+G14</f>
        <v>0</v>
      </c>
      <c r="H15" s="100">
        <f>H13+H14</f>
        <v>4478186.1399999997</v>
      </c>
    </row>
    <row r="16" spans="1:8" ht="8.1" customHeight="1" x14ac:dyDescent="0.2">
      <c r="A16" s="104"/>
      <c r="B16" s="105"/>
      <c r="C16" s="106"/>
      <c r="D16" s="107"/>
      <c r="E16" s="107"/>
      <c r="F16" s="108"/>
      <c r="G16" s="107"/>
      <c r="H16" s="109"/>
    </row>
    <row r="19" spans="3:7" ht="15" x14ac:dyDescent="0.2">
      <c r="C19" s="111" t="s">
        <v>311</v>
      </c>
      <c r="D19" s="111"/>
      <c r="E19" s="111"/>
      <c r="F19" s="111" t="s">
        <v>312</v>
      </c>
      <c r="G19" s="111"/>
    </row>
    <row r="21" spans="3:7" x14ac:dyDescent="0.2">
      <c r="F21" s="110"/>
    </row>
  </sheetData>
  <mergeCells count="10">
    <mergeCell ref="E1:H1"/>
    <mergeCell ref="A3:H3"/>
    <mergeCell ref="A4:H4"/>
    <mergeCell ref="A5:H5"/>
    <mergeCell ref="A6:H6"/>
    <mergeCell ref="A8:A9"/>
    <mergeCell ref="B8:B9"/>
    <mergeCell ref="C8:C9"/>
    <mergeCell ref="D8:G8"/>
    <mergeCell ref="H8:H9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7</vt:i4>
      </vt:variant>
    </vt:vector>
  </HeadingPairs>
  <TitlesOfParts>
    <vt:vector size="10" baseType="lpstr">
      <vt:lpstr>427гн-12</vt:lpstr>
      <vt:lpstr>НМЦ</vt:lpstr>
      <vt:lpstr>Сводка затрат</vt:lpstr>
      <vt:lpstr>'427гн-12'!Constr</vt:lpstr>
      <vt:lpstr>'427гн-12'!FOT</vt:lpstr>
      <vt:lpstr>'427гн-12'!Ind</vt:lpstr>
      <vt:lpstr>'427гн-12'!Obj</vt:lpstr>
      <vt:lpstr>'427гн-12'!Obosn</vt:lpstr>
      <vt:lpstr>'427гн-12'!SmPr</vt:lpstr>
      <vt:lpstr>'427гн-12'!Заголовки_для_печати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2012-11-27T09:11:48Z</cp:lastPrinted>
  <dcterms:created xsi:type="dcterms:W3CDTF">2002-02-11T05:58:42Z</dcterms:created>
  <dcterms:modified xsi:type="dcterms:W3CDTF">2012-11-27T09:12:05Z</dcterms:modified>
</cp:coreProperties>
</file>