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24" i="1"/>
  <c r="K25"/>
  <c r="K23"/>
  <c r="K15"/>
  <c r="K16"/>
  <c r="K17"/>
  <c r="K18"/>
  <c r="K19"/>
  <c r="K20"/>
  <c r="K21"/>
  <c r="K22"/>
  <c r="K14"/>
</calcChain>
</file>

<file path=xl/sharedStrings.xml><?xml version="1.0" encoding="utf-8"?>
<sst xmlns="http://schemas.openxmlformats.org/spreadsheetml/2006/main" count="86" uniqueCount="58">
  <si>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</si>
  <si>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</si>
  <si>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</si>
  <si>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</si>
  <si>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</si>
  <si>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</si>
  <si>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</si>
  <si>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</si>
  <si>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</si>
  <si>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</si>
  <si>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</si>
  <si>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</si>
  <si>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</si>
  <si>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</si>
  <si>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</si>
  <si>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</si>
  <si>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июнь</t>
  </si>
  <si>
    <t xml:space="preserve">                                  к Договору поставки ТМЦ между ОАО "ППГХО" и __________________________   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</si>
  <si>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</si>
  <si>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</si>
  <si>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</si>
  <si>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>НДС 18%: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</si>
  <si>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</si>
  <si>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</si>
  <si>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>"    "______________2012 г</t>
  </si>
  <si>
    <t xml:space="preserve">                                        м.п.        "   "_______________2012 г</t>
  </si>
  <si>
    <t>* Поставляемое оборудование должно соответствовать техническому заданию.</t>
  </si>
  <si>
    <t xml:space="preserve">Итого с учетом НДС и доставки:                                                                   рублей, в т.ч. НДС:                        рублей </t>
  </si>
  <si>
    <t>Цена за единицу без НДС,  руб.</t>
  </si>
  <si>
    <t>Сумма без НДС, руб.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</si>
  <si>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</si>
  <si>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2. Способ доставки: ж/д транспортом до ст. Краснокаменск, Забайкальской ж/д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</si>
  <si>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</si>
  <si>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</si>
  <si>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</si>
  <si>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Итого</t>
  </si>
  <si>
    <t>РФ</t>
  </si>
  <si>
    <t>шт.</t>
  </si>
  <si>
    <t>98-2-100</t>
  </si>
  <si>
    <t xml:space="preserve">                                             Основание: инвест.перечень 2012 года ГМЗ</t>
  </si>
  <si>
    <t>3. Срок поставки: в течении 180 дней с момента подписания договора.</t>
  </si>
  <si>
    <t xml:space="preserve">ШГИЮ.062323.003 </t>
  </si>
  <si>
    <t>ШГИЮ.062411.011</t>
  </si>
  <si>
    <t xml:space="preserve">ШГИЮ.062411.011 </t>
  </si>
  <si>
    <t>ШГИЮ.062323.003</t>
  </si>
  <si>
    <t xml:space="preserve">ШГИЮ.062323.001 </t>
  </si>
  <si>
    <t>Насосный агрегат ХВН-100/32 эл/дв 5А200М4  37 кВт. 1500 об/мин., согласно приложению № 1 к спецификации - опросному листу и техническому заданию.</t>
  </si>
  <si>
    <t>Насосный агрегат ХГН 50/32К эл/дв ВР-132-М4 15 кВт 1500 об/мин., согласно приложению № 2 к спецификации - опросному листу  и техническому заданию.</t>
  </si>
  <si>
    <t>Насосный агрегат ХГН-50/32 с эл/дв ВР-132-М2 15Квт. 3000 об/мин., согласно приложению № 3 к спецификации - опросному листу  и техническому заданию.</t>
  </si>
  <si>
    <t>Насосный агрегат ХГН 25/32К эл/дв ВАО-52-4, 10 кВт, 1500 об/мин., согласно приложению № 4 к спецификации - опросному листу  и техническому заданию.</t>
  </si>
  <si>
    <t>Насосный агрегат ХГН-12,5/50К с эл/дв 5АМ112М2 7,5 кВт. 3000об/мин., согласно приложению № 5 к спецификации - опросному листу  и техническому заданию.</t>
  </si>
  <si>
    <t>Насосный агрегат ХВН-12,5/32К эл/дв 5АМ112М2, 7,5кВт, 3000об/мин., согласно приложению № 6 к спецификации - опросному листу  и техническому заданию.</t>
  </si>
  <si>
    <t>Насосный агрегат ХВН 25/32И эл/дв 5АМ112М2, 7,5кВт, 3000об/мин., согласно приложению № 7 к спецификации - опросному листу  и техническому заданию.</t>
  </si>
  <si>
    <t>Насосный агрегат ХГН-50/80И-СД с эл/дв ВА-180М2, 30кВт, 3000об/мин., согласно приложению № 8 к спецификации - опросному листу  и техническому заданию.</t>
  </si>
  <si>
    <t>Насосный агрегат ПВН-170/40Л эл/дв АИР225М4У3  55кВт. 1500об/мин., согласно приложению № 9 к спецификации - опросному листу  и техническому заданию.</t>
  </si>
  <si>
    <t>уже используемыми заказчиком, и при этом уже используемые товары несовместимы с товарами других товарных знаков".</t>
  </si>
  <si>
    <t>к договору № __ от ____________</t>
  </si>
  <si>
    <r>
      <t xml:space="preserve">7. </t>
    </r>
    <r>
      <rPr>
        <b/>
        <sz val="10"/>
        <rFont val="Times New Roman"/>
        <family val="1"/>
        <charset val="204"/>
      </rPr>
      <t xml:space="preserve">Эквивалент не допускается согласно п.12.2.2. "б" ЕОСЗ "по решению заказчика, в случае если закупаемые товары будут использоваться только во взаимодействии с товарами, 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</si>
</sst>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0" fontId="4" fillId="0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vertical="center" wrapText="1"/>
    </xf>
    <xf numFmtId="4" fontId="7" fillId="0" borderId="2" xfId="0" applyNumberFormat="1" applyFont="1" applyFill="1" applyBorder="1"/>
    <xf numFmtId="0" fontId="3" fillId="0" borderId="2" xfId="0" applyNumberFormat="1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9" fillId="0" borderId="5" xfId="0" applyFont="1" applyFill="1" applyBorder="1" applyAlignment="1">
      <alignment horizontal="right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topLeftCell="A19" workbookViewId="0">
      <selection activeCell="D39" sqref="D39"/>
    </sheetView>
  </sheetViews>
  <sheetFormatPr defaultColWidth="9.140625" defaultRowHeight="15"/>
  <cols>
    <col min="1" max="1" width="3.85546875" style="1" customWidth="1"/>
    <col min="2" max="2" width="8.42578125" style="1" customWidth="1"/>
    <col min="3" max="3" width="10.5703125" style="1" customWidth="1"/>
    <col min="4" max="4" width="61.85546875" style="1" customWidth="1"/>
    <col min="5" max="5" width="15.5703125" style="1" customWidth="1"/>
    <col min="6" max="6" width="8.42578125" style="1" customWidth="1"/>
    <col min="7" max="7" width="8.28515625" style="1" customWidth="1"/>
    <col min="8" max="8" width="3.140625" style="1" hidden="1" customWidth="1"/>
    <col min="9" max="9" width="9.85546875" style="1" customWidth="1"/>
    <col min="10" max="10" width="12.85546875" style="1" customWidth="1"/>
    <col min="11" max="11" width="13.140625" style="1" customWidth="1"/>
    <col min="12" max="16384" width="9.140625" style="1"/>
  </cols>
  <sheetData>
    <row r="1" spans="1:12">
      <c r="K1" s="2" t="s">
        <v>12</v>
      </c>
    </row>
    <row r="2" spans="1:12">
      <c r="I2" s="3" t="s">
        <v>56</v>
      </c>
    </row>
    <row r="3" spans="1:12">
      <c r="I3" s="3"/>
    </row>
    <row r="4" spans="1:12">
      <c r="I4" s="3"/>
    </row>
    <row r="5" spans="1:12">
      <c r="A5" s="4"/>
      <c r="B5" s="5"/>
      <c r="C5" s="5"/>
      <c r="D5" s="38" t="s">
        <v>22</v>
      </c>
      <c r="E5" s="38"/>
      <c r="F5" s="38"/>
      <c r="G5" s="38"/>
      <c r="H5" s="38"/>
      <c r="I5" s="38"/>
      <c r="J5" s="38"/>
      <c r="K5" s="4"/>
    </row>
    <row r="6" spans="1:12">
      <c r="A6" s="4"/>
      <c r="B6" s="6" t="s">
        <v>17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38" t="s">
        <v>23</v>
      </c>
      <c r="C7" s="38"/>
      <c r="D7" s="38"/>
      <c r="E7" s="38"/>
      <c r="F7" s="38"/>
      <c r="G7" s="38"/>
      <c r="H7" s="38"/>
      <c r="I7" s="38"/>
      <c r="J7" s="38"/>
      <c r="K7" s="4"/>
    </row>
    <row r="8" spans="1:12">
      <c r="A8" s="4"/>
      <c r="B8" s="4"/>
      <c r="C8" s="4"/>
      <c r="D8" s="7" t="s">
        <v>39</v>
      </c>
      <c r="E8" s="8"/>
      <c r="F8" s="8"/>
      <c r="G8" s="8"/>
      <c r="H8" s="8"/>
      <c r="I8" s="7"/>
      <c r="J8" s="4"/>
      <c r="K8" s="4"/>
    </row>
    <row r="9" spans="1:12" ht="21" customHeight="1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1" t="s">
        <v>6</v>
      </c>
      <c r="B11" s="31" t="s">
        <v>13</v>
      </c>
      <c r="C11" s="31" t="s">
        <v>14</v>
      </c>
      <c r="D11" s="39" t="s">
        <v>2</v>
      </c>
      <c r="E11" s="31" t="s">
        <v>15</v>
      </c>
      <c r="F11" s="31" t="s">
        <v>5</v>
      </c>
      <c r="G11" s="40" t="s">
        <v>3</v>
      </c>
      <c r="H11" s="23"/>
      <c r="I11" s="31" t="s">
        <v>35</v>
      </c>
      <c r="J11" s="31" t="s">
        <v>28</v>
      </c>
      <c r="K11" s="31" t="s">
        <v>29</v>
      </c>
      <c r="L11" s="5"/>
    </row>
    <row r="12" spans="1:12" ht="18.75" customHeight="1">
      <c r="A12" s="32"/>
      <c r="B12" s="32"/>
      <c r="C12" s="32"/>
      <c r="D12" s="39"/>
      <c r="E12" s="32"/>
      <c r="F12" s="32"/>
      <c r="G12" s="41"/>
      <c r="H12" s="16"/>
      <c r="I12" s="32"/>
      <c r="J12" s="32"/>
      <c r="K12" s="32"/>
      <c r="L12" s="5"/>
    </row>
    <row r="13" spans="1:12" ht="28.5" customHeight="1">
      <c r="A13" s="33"/>
      <c r="B13" s="33"/>
      <c r="C13" s="33"/>
      <c r="D13" s="39"/>
      <c r="E13" s="33"/>
      <c r="F13" s="33"/>
      <c r="G13" s="42"/>
      <c r="H13" s="24" t="s">
        <v>16</v>
      </c>
      <c r="I13" s="33"/>
      <c r="J13" s="33"/>
      <c r="K13" s="33"/>
      <c r="L13" s="5"/>
    </row>
    <row r="14" spans="1:12" ht="38.25">
      <c r="A14" s="17">
        <v>1</v>
      </c>
      <c r="B14" s="17" t="s">
        <v>38</v>
      </c>
      <c r="C14" s="17"/>
      <c r="D14" s="29" t="s">
        <v>46</v>
      </c>
      <c r="E14" s="17" t="s">
        <v>41</v>
      </c>
      <c r="F14" s="17" t="s">
        <v>36</v>
      </c>
      <c r="G14" s="16" t="s">
        <v>37</v>
      </c>
      <c r="H14" s="16"/>
      <c r="I14" s="17">
        <v>2</v>
      </c>
      <c r="J14" s="25">
        <v>2053757.06</v>
      </c>
      <c r="K14" s="17">
        <f>I14*J14</f>
        <v>4107514.12</v>
      </c>
      <c r="L14" s="5"/>
    </row>
    <row r="15" spans="1:12" ht="38.25">
      <c r="A15" s="26">
        <v>2</v>
      </c>
      <c r="B15" s="17" t="s">
        <v>38</v>
      </c>
      <c r="C15" s="17"/>
      <c r="D15" s="29" t="s">
        <v>47</v>
      </c>
      <c r="E15" s="17" t="s">
        <v>42</v>
      </c>
      <c r="F15" s="17" t="s">
        <v>36</v>
      </c>
      <c r="G15" s="16" t="s">
        <v>37</v>
      </c>
      <c r="H15" s="16"/>
      <c r="I15" s="17">
        <v>1</v>
      </c>
      <c r="J15" s="25">
        <v>1334971.75</v>
      </c>
      <c r="K15" s="17">
        <f t="shared" ref="K15:K22" si="0">I15*J15</f>
        <v>1334971.75</v>
      </c>
      <c r="L15" s="5"/>
    </row>
    <row r="16" spans="1:12" ht="38.25">
      <c r="A16" s="17">
        <v>3</v>
      </c>
      <c r="B16" s="17" t="s">
        <v>38</v>
      </c>
      <c r="C16" s="17"/>
      <c r="D16" s="29" t="s">
        <v>48</v>
      </c>
      <c r="E16" s="17" t="s">
        <v>43</v>
      </c>
      <c r="F16" s="17" t="s">
        <v>36</v>
      </c>
      <c r="G16" s="16" t="s">
        <v>37</v>
      </c>
      <c r="H16" s="16"/>
      <c r="I16" s="17">
        <v>1</v>
      </c>
      <c r="J16" s="25">
        <v>1287048.02</v>
      </c>
      <c r="K16" s="17">
        <f t="shared" si="0"/>
        <v>1287048.02</v>
      </c>
      <c r="L16" s="5"/>
    </row>
    <row r="17" spans="1:12" ht="38.25">
      <c r="A17" s="17">
        <v>4</v>
      </c>
      <c r="B17" s="17" t="s">
        <v>38</v>
      </c>
      <c r="C17" s="17"/>
      <c r="D17" s="29" t="s">
        <v>49</v>
      </c>
      <c r="E17" s="17" t="s">
        <v>43</v>
      </c>
      <c r="F17" s="17" t="s">
        <v>36</v>
      </c>
      <c r="G17" s="16" t="s">
        <v>37</v>
      </c>
      <c r="H17" s="16"/>
      <c r="I17" s="17">
        <v>2</v>
      </c>
      <c r="J17" s="25">
        <v>1377966.1</v>
      </c>
      <c r="K17" s="17">
        <f t="shared" si="0"/>
        <v>2755932.2</v>
      </c>
      <c r="L17" s="5"/>
    </row>
    <row r="18" spans="1:12" ht="38.25">
      <c r="A18" s="17">
        <v>5</v>
      </c>
      <c r="B18" s="17" t="s">
        <v>38</v>
      </c>
      <c r="C18" s="17"/>
      <c r="D18" s="29" t="s">
        <v>50</v>
      </c>
      <c r="E18" s="17" t="s">
        <v>43</v>
      </c>
      <c r="F18" s="17" t="s">
        <v>36</v>
      </c>
      <c r="G18" s="16" t="s">
        <v>37</v>
      </c>
      <c r="H18" s="16"/>
      <c r="I18" s="17">
        <v>1</v>
      </c>
      <c r="J18" s="25">
        <v>1153389.83</v>
      </c>
      <c r="K18" s="17">
        <f t="shared" si="0"/>
        <v>1153389.83</v>
      </c>
      <c r="L18" s="5"/>
    </row>
    <row r="19" spans="1:12" ht="38.25">
      <c r="A19" s="17">
        <v>6</v>
      </c>
      <c r="B19" s="17" t="s">
        <v>38</v>
      </c>
      <c r="C19" s="17"/>
      <c r="D19" s="29" t="s">
        <v>51</v>
      </c>
      <c r="E19" s="17" t="s">
        <v>44</v>
      </c>
      <c r="F19" s="17" t="s">
        <v>36</v>
      </c>
      <c r="G19" s="16" t="s">
        <v>37</v>
      </c>
      <c r="H19" s="16"/>
      <c r="I19" s="17">
        <v>1</v>
      </c>
      <c r="J19" s="25">
        <v>1259279.6599999999</v>
      </c>
      <c r="K19" s="17">
        <f t="shared" si="0"/>
        <v>1259279.6599999999</v>
      </c>
      <c r="L19" s="5"/>
    </row>
    <row r="20" spans="1:12" ht="38.25">
      <c r="A20" s="17">
        <v>7</v>
      </c>
      <c r="B20" s="17" t="s">
        <v>38</v>
      </c>
      <c r="C20" s="17"/>
      <c r="D20" s="29" t="s">
        <v>52</v>
      </c>
      <c r="E20" s="17" t="s">
        <v>41</v>
      </c>
      <c r="F20" s="17" t="s">
        <v>36</v>
      </c>
      <c r="G20" s="16" t="s">
        <v>37</v>
      </c>
      <c r="H20" s="16"/>
      <c r="I20" s="17">
        <v>1</v>
      </c>
      <c r="J20" s="25">
        <v>1518926.55</v>
      </c>
      <c r="K20" s="17">
        <f t="shared" si="0"/>
        <v>1518926.55</v>
      </c>
      <c r="L20" s="5"/>
    </row>
    <row r="21" spans="1:12" ht="38.25">
      <c r="A21" s="17">
        <v>8</v>
      </c>
      <c r="B21" s="17" t="s">
        <v>38</v>
      </c>
      <c r="C21" s="17"/>
      <c r="D21" s="29" t="s">
        <v>53</v>
      </c>
      <c r="E21" s="17" t="s">
        <v>43</v>
      </c>
      <c r="F21" s="17" t="s">
        <v>36</v>
      </c>
      <c r="G21" s="16" t="s">
        <v>37</v>
      </c>
      <c r="H21" s="16"/>
      <c r="I21" s="17">
        <v>1</v>
      </c>
      <c r="J21" s="25">
        <v>1995423.73</v>
      </c>
      <c r="K21" s="17">
        <f t="shared" si="0"/>
        <v>1995423.73</v>
      </c>
      <c r="L21" s="5"/>
    </row>
    <row r="22" spans="1:12" ht="38.25">
      <c r="A22" s="26">
        <v>9</v>
      </c>
      <c r="B22" s="17" t="s">
        <v>38</v>
      </c>
      <c r="C22" s="17"/>
      <c r="D22" s="29" t="s">
        <v>54</v>
      </c>
      <c r="E22" s="17" t="s">
        <v>45</v>
      </c>
      <c r="F22" s="17" t="s">
        <v>36</v>
      </c>
      <c r="G22" s="16" t="s">
        <v>37</v>
      </c>
      <c r="H22" s="16"/>
      <c r="I22" s="17">
        <v>1</v>
      </c>
      <c r="J22" s="25">
        <v>1347994.35</v>
      </c>
      <c r="K22" s="17">
        <f t="shared" si="0"/>
        <v>1347994.35</v>
      </c>
      <c r="L22" s="5"/>
    </row>
    <row r="23" spans="1:12">
      <c r="A23" s="35" t="s">
        <v>0</v>
      </c>
      <c r="B23" s="36"/>
      <c r="C23" s="36"/>
      <c r="D23" s="36"/>
      <c r="E23" s="36"/>
      <c r="F23" s="36"/>
      <c r="G23" s="36"/>
      <c r="H23" s="36"/>
      <c r="I23" s="36"/>
      <c r="J23" s="37"/>
      <c r="K23" s="27">
        <f>SUM(K14:K22)</f>
        <v>16760480.210000001</v>
      </c>
      <c r="L23" s="5"/>
    </row>
    <row r="24" spans="1:12">
      <c r="A24" s="35" t="s">
        <v>21</v>
      </c>
      <c r="B24" s="36"/>
      <c r="C24" s="36"/>
      <c r="D24" s="36"/>
      <c r="E24" s="36"/>
      <c r="F24" s="36"/>
      <c r="G24" s="36"/>
      <c r="H24" s="36"/>
      <c r="I24" s="36"/>
      <c r="J24" s="37"/>
      <c r="K24" s="27">
        <f>K25-K23</f>
        <v>3016886.4377999976</v>
      </c>
      <c r="L24" s="5"/>
    </row>
    <row r="25" spans="1:12">
      <c r="A25" s="35" t="s">
        <v>20</v>
      </c>
      <c r="B25" s="36"/>
      <c r="C25" s="36"/>
      <c r="D25" s="36"/>
      <c r="E25" s="36"/>
      <c r="F25" s="36"/>
      <c r="G25" s="36"/>
      <c r="H25" s="36"/>
      <c r="I25" s="36"/>
      <c r="J25" s="37"/>
      <c r="K25" s="28">
        <f>K23*1.18</f>
        <v>19777366.647799999</v>
      </c>
      <c r="L25" s="5"/>
    </row>
    <row r="26" spans="1:12">
      <c r="A26" s="30" t="s">
        <v>27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5"/>
    </row>
    <row r="27" spans="1:12" ht="18.75">
      <c r="A27" s="19" t="s">
        <v>26</v>
      </c>
      <c r="B27" s="19"/>
      <c r="C27" s="19"/>
      <c r="D27" s="19"/>
      <c r="E27" s="19"/>
      <c r="F27" s="5"/>
      <c r="G27" s="5"/>
      <c r="H27" s="5"/>
      <c r="I27" s="5"/>
      <c r="J27" s="18"/>
      <c r="K27" s="18"/>
      <c r="L27" s="5"/>
    </row>
    <row r="28" spans="1:12" ht="18.75">
      <c r="A28" s="22" t="s">
        <v>31</v>
      </c>
      <c r="B28" s="22"/>
      <c r="C28" s="22"/>
      <c r="D28" s="22"/>
      <c r="E28" s="22"/>
      <c r="F28" s="22"/>
      <c r="G28" s="22"/>
      <c r="H28" s="22"/>
      <c r="I28" s="5"/>
      <c r="J28" s="18"/>
      <c r="K28" s="18"/>
      <c r="L28" s="5"/>
    </row>
    <row r="29" spans="1:12">
      <c r="A29" s="20" t="s">
        <v>40</v>
      </c>
      <c r="B29" s="21"/>
      <c r="C29" s="21"/>
      <c r="D29" s="21"/>
      <c r="E29" s="22"/>
      <c r="F29" s="22"/>
      <c r="G29" s="22"/>
      <c r="H29" s="22"/>
      <c r="I29" s="5"/>
      <c r="J29" s="5"/>
      <c r="K29" s="5"/>
      <c r="L29" s="5"/>
    </row>
    <row r="30" spans="1:12" ht="25.5" customHeight="1">
      <c r="A30" s="34" t="s">
        <v>30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"/>
    </row>
    <row r="31" spans="1:12">
      <c r="A31" s="20" t="s">
        <v>32</v>
      </c>
      <c r="B31" s="21"/>
      <c r="C31" s="21"/>
      <c r="D31" s="21"/>
      <c r="E31" s="22"/>
      <c r="F31" s="22"/>
      <c r="G31" s="22"/>
      <c r="H31" s="22"/>
      <c r="I31" s="5"/>
      <c r="J31" s="5"/>
      <c r="K31" s="5"/>
      <c r="L31" s="5"/>
    </row>
    <row r="32" spans="1:12">
      <c r="A32" s="20" t="s">
        <v>33</v>
      </c>
      <c r="B32" s="21"/>
      <c r="C32" s="21"/>
      <c r="D32" s="21"/>
      <c r="E32" s="22"/>
      <c r="F32" s="22"/>
      <c r="G32" s="22"/>
      <c r="H32" s="22"/>
      <c r="I32" s="5"/>
      <c r="J32" s="5"/>
      <c r="K32" s="5"/>
      <c r="L32" s="5"/>
    </row>
    <row r="33" spans="1:12">
      <c r="A33" s="20" t="s">
        <v>34</v>
      </c>
      <c r="B33" s="21"/>
      <c r="C33" s="21"/>
      <c r="D33" s="21"/>
      <c r="E33" s="22"/>
      <c r="F33" s="22"/>
      <c r="G33" s="22"/>
      <c r="H33" s="22"/>
      <c r="I33" s="5"/>
      <c r="J33" s="5"/>
      <c r="K33" s="5"/>
      <c r="L33" s="5"/>
    </row>
    <row r="34" spans="1:12">
      <c r="A34" s="20" t="s">
        <v>57</v>
      </c>
      <c r="B34" s="21"/>
      <c r="C34" s="21"/>
      <c r="D34" s="21"/>
      <c r="E34" s="22"/>
      <c r="F34" s="22"/>
      <c r="G34" s="22"/>
      <c r="H34" s="22"/>
      <c r="I34" s="5"/>
      <c r="J34" s="5"/>
      <c r="K34" s="5"/>
      <c r="L34" s="5"/>
    </row>
    <row r="35" spans="1:12">
      <c r="A35" s="20" t="s">
        <v>55</v>
      </c>
      <c r="B35" s="21"/>
      <c r="C35" s="21"/>
      <c r="D35" s="21"/>
      <c r="E35" s="22"/>
      <c r="F35" s="22"/>
      <c r="G35" s="22"/>
      <c r="H35" s="22"/>
      <c r="I35" s="5"/>
      <c r="J35" s="5"/>
      <c r="K35" s="5"/>
      <c r="L35" s="5"/>
    </row>
    <row r="36" spans="1:12" ht="18.75">
      <c r="A36" s="11" t="s">
        <v>10</v>
      </c>
      <c r="B36" s="5"/>
      <c r="C36" s="5"/>
      <c r="D36" s="12"/>
      <c r="E36" s="12"/>
      <c r="F36" s="12"/>
      <c r="G36" s="12"/>
      <c r="H36" s="12"/>
      <c r="I36" s="9" t="s">
        <v>11</v>
      </c>
      <c r="J36" s="5"/>
      <c r="K36" s="5"/>
    </row>
    <row r="37" spans="1:12" ht="18.75">
      <c r="A37" s="9" t="s">
        <v>8</v>
      </c>
      <c r="B37" s="9"/>
      <c r="C37" s="9"/>
      <c r="D37" s="12"/>
      <c r="E37" s="12"/>
      <c r="F37" s="12"/>
      <c r="G37" s="12"/>
      <c r="H37" s="12"/>
      <c r="I37" s="9" t="s">
        <v>4</v>
      </c>
      <c r="J37" s="13"/>
      <c r="K37" s="5"/>
    </row>
    <row r="38" spans="1:12" ht="18.75">
      <c r="A38" s="6"/>
      <c r="B38" s="11"/>
      <c r="C38" s="11"/>
      <c r="D38" s="12"/>
      <c r="E38" s="12"/>
      <c r="F38" s="12"/>
      <c r="G38" s="12"/>
      <c r="H38" s="12"/>
      <c r="I38" s="11"/>
      <c r="J38" s="6"/>
      <c r="K38" s="5"/>
    </row>
    <row r="39" spans="1:12" ht="18.75">
      <c r="A39" s="6"/>
      <c r="B39" s="11"/>
      <c r="C39" s="11"/>
      <c r="D39" s="12"/>
      <c r="E39" s="12"/>
      <c r="F39" s="12"/>
      <c r="G39" s="12"/>
      <c r="H39" s="12"/>
      <c r="I39" s="5" t="s">
        <v>9</v>
      </c>
      <c r="J39" s="6"/>
      <c r="K39" s="5"/>
    </row>
    <row r="40" spans="1:12" ht="18.75">
      <c r="A40" s="5"/>
      <c r="B40" s="5"/>
      <c r="C40" s="5"/>
      <c r="D40" s="12"/>
      <c r="E40" s="12"/>
      <c r="F40" s="12"/>
      <c r="G40" s="12"/>
      <c r="H40" s="12"/>
      <c r="I40" s="5"/>
      <c r="J40" s="5"/>
      <c r="K40" s="5"/>
    </row>
    <row r="41" spans="1:12" ht="18.75">
      <c r="A41" s="5" t="s">
        <v>7</v>
      </c>
      <c r="B41" s="5"/>
      <c r="C41" s="5"/>
      <c r="D41" s="12"/>
      <c r="E41" s="12"/>
      <c r="F41" s="12"/>
      <c r="G41" s="12"/>
      <c r="H41" s="12"/>
      <c r="I41" s="6" t="s">
        <v>18</v>
      </c>
      <c r="J41" s="6"/>
      <c r="K41" s="5"/>
    </row>
    <row r="42" spans="1:12">
      <c r="A42" s="4" t="s">
        <v>1</v>
      </c>
      <c r="B42" s="4" t="s">
        <v>24</v>
      </c>
      <c r="C42" s="4"/>
      <c r="D42" s="14"/>
      <c r="E42" s="14"/>
      <c r="F42" s="14"/>
      <c r="G42" s="14"/>
      <c r="H42" s="14"/>
      <c r="I42" s="15" t="s">
        <v>25</v>
      </c>
      <c r="J42" s="5"/>
      <c r="K42" s="5"/>
    </row>
    <row r="43" spans="1:12">
      <c r="K43" s="6"/>
      <c r="L43" s="6"/>
    </row>
    <row r="44" spans="1:12" ht="15.75">
      <c r="K44" s="10"/>
      <c r="L44" s="5"/>
    </row>
  </sheetData>
  <mergeCells count="17">
    <mergeCell ref="D5:J5"/>
    <mergeCell ref="B7:J7"/>
    <mergeCell ref="E11:E13"/>
    <mergeCell ref="F11:F13"/>
    <mergeCell ref="C11:C13"/>
    <mergeCell ref="B11:B13"/>
    <mergeCell ref="D11:D13"/>
    <mergeCell ref="G11:G13"/>
    <mergeCell ref="I11:I13"/>
    <mergeCell ref="J11:J13"/>
    <mergeCell ref="A26:K26"/>
    <mergeCell ref="K11:K13"/>
    <mergeCell ref="A30:K30"/>
    <mergeCell ref="A23:J23"/>
    <mergeCell ref="A24:J24"/>
    <mergeCell ref="A25:J25"/>
    <mergeCell ref="A11:A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2012-11-28T13:05:54Z</dcterms:modified>
</cp:coreProperties>
</file>