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5570" windowHeight="9975"/>
  </bookViews>
  <sheets>
    <sheet name="ЛСР 17 граф с оборудованием" sheetId="6" r:id="rId1"/>
  </sheets>
  <externalReferences>
    <externalReference r:id="rId2"/>
  </externalReferences>
  <definedNames>
    <definedName name="Constr" localSheetId="0">'ЛСР 17 граф с оборудованием'!#REF!</definedName>
    <definedName name="FOT" localSheetId="0">'ЛСР 17 граф с оборудованием'!#REF!</definedName>
    <definedName name="Ind" localSheetId="0">'ЛСР 17 граф с оборудованием'!$G$8</definedName>
    <definedName name="Obj" localSheetId="0">'ЛСР 17 граф с оборудованием'!$B$11</definedName>
    <definedName name="Obosn" localSheetId="0">'ЛСР 17 граф с оборудованием'!#REF!</definedName>
    <definedName name="SmPr" localSheetId="0">'ЛСР 17 граф с оборудованием'!$D$14</definedName>
    <definedName name="_xlnm.Print_Titles" localSheetId="0">'ЛСР 17 граф с оборудованием'!$24:$24</definedName>
  </definedNames>
  <calcPr calcId="125725"/>
</workbook>
</file>

<file path=xl/calcChain.xml><?xml version="1.0" encoding="utf-8"?>
<calcChain xmlns="http://schemas.openxmlformats.org/spreadsheetml/2006/main">
  <c r="A93" i="6"/>
  <c r="K83" l="1"/>
</calcChain>
</file>

<file path=xl/comments1.xml><?xml version="1.0" encoding="utf-8"?>
<comments xmlns="http://schemas.openxmlformats.org/spreadsheetml/2006/main">
  <authors>
    <author>Пользователь</author>
  </authors>
  <commentList>
    <comment ref="A3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&lt;подпись 200 атрибут 950 текст&gt;  &lt;подпись 200 значение&gt;</t>
        </r>
      </text>
    </comment>
    <comment ref="A4" authorId="0">
      <text>
        <r>
          <rPr>
            <b/>
            <sz val="8"/>
            <color indexed="81"/>
            <rFont val="Tahoma"/>
            <family val="2"/>
            <charset val="204"/>
          </rPr>
          <t xml:space="preserve"> _________________ /&lt;подпись 200 атрибут 950 значение&gt;/</t>
        </r>
      </text>
    </comment>
  </commentList>
</comments>
</file>

<file path=xl/sharedStrings.xml><?xml version="1.0" encoding="utf-8"?>
<sst xmlns="http://schemas.openxmlformats.org/spreadsheetml/2006/main" count="154" uniqueCount="113">
  <si>
    <t>(локальная смета)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</si>
  <si>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</si>
  <si>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</si>
  <si>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</si>
  <si>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</si>
  <si>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</si>
  <si>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</si>
  <si>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</si>
  <si>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</si>
  <si>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</si>
  <si>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</si>
  <si>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Всего</t>
  </si>
  <si>
    <t>В том числе</t>
  </si>
  <si>
    <t>Осн.З/п</t>
  </si>
  <si>
    <t>Эк.Маш</t>
  </si>
  <si>
    <t>З/пМех</t>
  </si>
  <si>
    <t>Обору-
дование</t>
  </si>
  <si>
    <t xml:space="preserve">                           Раздел 1. Демонтажные работы</t>
  </si>
  <si>
    <t>1 устройство</t>
  </si>
  <si>
    <t>Демонтаж кабеля</t>
  </si>
  <si>
    <t>100 м</t>
  </si>
  <si>
    <t>100 шт.</t>
  </si>
  <si>
    <t>Итого прямые затраты по разделу в ценах 2001г.</t>
  </si>
  <si>
    <t>Накладные расходы</t>
  </si>
  <si>
    <t xml:space="preserve">  В том числе, справочно:</t>
  </si>
  <si>
    <t xml:space="preserve">   85% ФОТ (от 415,88)  (Поз. 2-3)</t>
  </si>
  <si>
    <t>Сметная прибыль</t>
  </si>
  <si>
    <t xml:space="preserve">                           Раздел 2. Монтажные работы</t>
  </si>
  <si>
    <t>Устройство центральное управляющее</t>
  </si>
  <si>
    <t>Радиостанция УКВ связи, абонентская мощность до 15 Вт стационарная</t>
  </si>
  <si>
    <t>1 компл.</t>
  </si>
  <si>
    <t>Электрическая проверка и настройка канала ввода-вывода информации</t>
  </si>
  <si>
    <t>1 канал</t>
  </si>
  <si>
    <t>1 шт.</t>
  </si>
  <si>
    <t>Коробка кабельная соединительная или разветвительная</t>
  </si>
  <si>
    <t>100 м кабеля</t>
  </si>
  <si>
    <t xml:space="preserve">   92% ФОТ (от 390,96)  (Поз. 5, 8)</t>
  </si>
  <si>
    <t>Итого по разделу 2 Монтажные работы</t>
  </si>
  <si>
    <t xml:space="preserve">                           Раздел 3. Стоимость оборудования</t>
  </si>
  <si>
    <t>Прайс</t>
  </si>
  <si>
    <t>Устройство запуска сирен 2 (УЗС-2-0А36Н) устройство для управления радиотрансляционными усилителями. (418702/5,69/1,18=62360,67)</t>
  </si>
  <si>
    <t>шт</t>
  </si>
  <si>
    <t xml:space="preserve">                           Раздел 4. Стоимость материалов и програмного обеспечения</t>
  </si>
  <si>
    <t>Автоматический выключатель ВА 47-100 1Р 16А_x000D_
(265,56/5,69/1,18=39,55)</t>
  </si>
  <si>
    <t>Автоматический выключатель ВА 47-100 1Р 25А_x000D_
Формулы цены единицы:_x000D_
(265,56/5,69/1,18=39,55)</t>
  </si>
  <si>
    <t>Коробка распределительная  с клеммником с сальником 139x119x70 IP 55 K 9065_x000D_
(628,32/5,69/1,18=93,58)</t>
  </si>
  <si>
    <t>Кабель силовой ВВГнг(А) 3х2,5_x000D_
(48,57/5,69/1,18=7,23)</t>
  </si>
  <si>
    <t>м</t>
  </si>
  <si>
    <t>Кабель ПВ3 1х6_x000D_
(46,04/5,69/1,18=6,86)</t>
  </si>
  <si>
    <t>Кабель связи КСПП 1х4х1,2_x000D_
(40,22/5,69/1,18=5,99)</t>
  </si>
  <si>
    <t>Кабель коаксиальный  СОАХ RG-58_x000D_
(25,24/5,69/1,18=3,76)</t>
  </si>
  <si>
    <t>Дополнительная программная утилита рассылки SMS-сообщений по базе АСО (HASP ключи, лицензия/ неисключительное право на использование) ПО АСО-N-5M-SMS_x000D_
(40100/5,69/1,18=5972,42)</t>
  </si>
  <si>
    <t>Программное обеспечение для ПЭВМ ПУ ЛСО на одну ПЭВМ (от одного до трех управляемых устройств) ПО ГСО (1-3)(42800/5,69/1,18=6374,55)</t>
  </si>
  <si>
    <t>Программное обеспечение для ПЭВМ ПУ ЛСО на одну ПЭВМ (от девяти до 15 управляемых устройств) ПО ГСО (9-15) (260200/5,69/1,18=38753,69)</t>
  </si>
  <si>
    <t xml:space="preserve">                           Раздел 5. Пусконаладочные работы</t>
  </si>
  <si>
    <t>Предварительные испытания АС: I категории сложности</t>
  </si>
  <si>
    <t>1 система</t>
  </si>
  <si>
    <t>Инсталляция и базовая настройка общего и специального программного обеспечения</t>
  </si>
  <si>
    <t>1 инсталляция</t>
  </si>
  <si>
    <t>Приемосдаточные испытания АС: I категории сложности</t>
  </si>
  <si>
    <t xml:space="preserve">   65% ФОТ (от 986,85)  (Поз. 21-23)</t>
  </si>
  <si>
    <t xml:space="preserve">   40% ФОТ (от 986,85)  (Поз. 21-23)</t>
  </si>
  <si>
    <t>ИТОГИ ПО СМЕТЕ:</t>
  </si>
  <si>
    <t>Итого прямые затраты по смете в ценах 2001г.</t>
  </si>
  <si>
    <t xml:space="preserve">   80% ФОТ (от 4043,53)  (Поз. 1, 4, 6-7, 10, 18-20)</t>
  </si>
  <si>
    <t xml:space="preserve">   95% ФОТ (от 831,19)  (Поз. 9, 11-17)</t>
  </si>
  <si>
    <t xml:space="preserve">   60% ФОТ (от 4043,53)  (Поз. 1, 4, 6-7, 10, 18-20)</t>
  </si>
  <si>
    <t xml:space="preserve">   65% ФОТ (от 1638,03)  (Поз. 2-3, 5, 8-9, 11-17)</t>
  </si>
  <si>
    <t xml:space="preserve">  Итого Прочие затраты</t>
  </si>
  <si>
    <t xml:space="preserve">  НДС 18%</t>
  </si>
  <si>
    <t xml:space="preserve">  ВСЕГО по смете</t>
  </si>
  <si>
    <t>___________________________1765,936</t>
  </si>
  <si>
    <t>тыс. руб.</t>
  </si>
  <si>
    <t>Сметная стоимость _______________________________________________________________________________________________</t>
  </si>
  <si>
    <t xml:space="preserve">      прочих _______________________________________________________________________________________________</t>
  </si>
  <si>
    <t>_______________________________________________________________________________________________20,959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</si>
  <si>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</si>
  <si>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_______________________________________________________________________________________________1475,597</t>
  </si>
  <si>
    <r>
      <t>ТЕРм10-02-040-01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</si>
  <si>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Демонтаж. Устройство центральное управляющее</t>
    </r>
    <r>
      <rPr>
        <i/>
        <sz val="7"/>
        <rFont val="Times New Roman"/>
        <family val="1"/>
        <charset val="204"/>
      </rPr>
      <t xml:space="preserve">
(МДС37 п.3.2.1.Демонтаж оборудования, которое не подлежит дальнейшему использованию (предназначено в лом) без разборки и резки ОЗП=0,3; ЭМ=0,3 к расх.; ЗПМ=0,3; МАТ=0 к расх.; ТЗ=0,3; ТЗМ=0,3)</t>
    </r>
  </si>
  <si>
    <r>
      <t>ТЕРр67-03-1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</si>
  <si>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ТЕРр67-07-1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</si>
  <si>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Смена пакетных выключателей</t>
    </r>
    <r>
      <rPr>
        <i/>
        <sz val="7"/>
        <rFont val="Times New Roman"/>
        <family val="1"/>
        <charset val="204"/>
      </rPr>
      <t xml:space="preserve">
780,93 = 3 492,93 - 100 x 27,12</t>
    </r>
  </si>
  <si>
    <r>
      <t>ТЕРм10-04-088-01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</si>
  <si>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ТЕРм10-02-041-03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</si>
  <si>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ТЕРм10-02-016-07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</si>
  <si>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Отдельно устанавливаемый усилитель дуплексный или абонентский</t>
    </r>
    <r>
      <rPr>
        <i/>
        <sz val="7"/>
        <rFont val="Times New Roman"/>
        <family val="1"/>
        <charset val="204"/>
      </rPr>
      <t xml:space="preserve">
202,99 = 207,26 - 2E-5 x 15 481,00 - 0,4 x 8,29 - 0,01 x 64,24</t>
    </r>
  </si>
  <si>
    <r>
      <t>ТЕРм10-04-066-04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</si>
  <si>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ТЕРм08-02-148-01</t>
    </r>
    <r>
      <rPr>
        <i/>
        <sz val="9"/>
        <rFont val="Times New Roman"/>
        <family val="1"/>
        <charset val="204"/>
      </rPr>
      <t xml:space="preserve">
Постановл.Правит.Саратов.обл. от 30.07.10 №351-П</t>
    </r>
  </si>
  <si>
    <r>
      <t>Кабель до 35 кВ в проложенных трубах, блоках и коробах, масса 1 м кабеля до 1 кг</t>
    </r>
    <r>
      <rPr>
        <i/>
        <sz val="7"/>
        <rFont val="Times New Roman"/>
        <family val="1"/>
        <charset val="204"/>
      </rPr>
      <t xml:space="preserve">
674,05 = 706,89 - 4E-5 x 12 242,00 - 0,0008 x 40 435,08</t>
    </r>
  </si>
  <si>
    <r>
      <t>ФЕРп02-02-006-01</t>
    </r>
    <r>
      <rPr>
        <i/>
        <sz val="9"/>
        <rFont val="Times New Roman"/>
        <family val="1"/>
        <charset val="204"/>
      </rPr>
      <t xml:space="preserve">
И2-Пр. Минрегион от 21.12.10 №747</t>
    </r>
  </si>
  <si>
    <r>
      <t>ФЕРп02-02-001-01</t>
    </r>
    <r>
      <rPr>
        <i/>
        <sz val="9"/>
        <rFont val="Times New Roman"/>
        <family val="1"/>
        <charset val="204"/>
      </rPr>
      <t xml:space="preserve">
И2-Пр. Минрегион от 21.12.10 №747</t>
    </r>
  </si>
  <si>
    <r>
      <t>ФЕРп02-02-007-01</t>
    </r>
    <r>
      <rPr>
        <i/>
        <sz val="9"/>
        <rFont val="Times New Roman"/>
        <family val="1"/>
        <charset val="204"/>
      </rPr>
      <t xml:space="preserve">
И2-Пр. Минрегион от 21.12.10 №747</t>
    </r>
  </si>
  <si>
    <t>_______________А. А. Ковылин</t>
  </si>
  <si>
    <t>Составлен(а) в текущих (прогнозных) ценах по состоянию на 2 кв. 2014г. По Саратовской области</t>
  </si>
  <si>
    <t>В том числе стоимость оборудования</t>
  </si>
  <si>
    <t>в том числе оборудование_________________________________________1064,497</t>
  </si>
  <si>
    <t>Итого по разделу 1 Демонтажные работы в текущих ценах с к=5,69 (письмо Минстроя России №8367-ЕС/08 от 15.05.2014)</t>
  </si>
  <si>
    <t>Итого по разделу 3 Стоимость оборудования в текущих ценах с к=5,69 (письмо Минстроя России №8367-ЕС/08 от 15.05.2014)</t>
  </si>
  <si>
    <t>Итого по разделу 4 Стоимость материалов и програмного обеспечения в текущих ценах с к=5,69 (письмо Минстроя России №8367-ЕС/08 от 15.05.2014)</t>
  </si>
  <si>
    <t>Итого по разделу 5 Пусконаладочные работы в текущих ценах с к=10,36 (письмо Минстроя России №8367-ЕС/08 от 15.05.2014)</t>
  </si>
  <si>
    <r>
      <t>ВСЕГО по смете,</t>
    </r>
    <r>
      <rPr>
        <sz val="9"/>
        <rFont val="Times New Roman"/>
        <family val="1"/>
        <charset val="204"/>
      </rPr>
      <t xml:space="preserve"> в том числе</t>
    </r>
  </si>
  <si>
    <t xml:space="preserve"> Монтажные работы</t>
  </si>
  <si>
    <t xml:space="preserve">  Итого по смете</t>
  </si>
  <si>
    <t>"___" __________ 2014 г.</t>
  </si>
  <si>
    <t>Объект: Модернизация системы оповещения Саратовского отделения  филиала "Приволжский территориальный округ" ФГУП "РосРАО</t>
  </si>
  <si>
    <t>УТВЕРЖДАЮ</t>
  </si>
  <si>
    <t xml:space="preserve">Проверил: Ведущий специалист  по сметно-договорным отношениям    </t>
  </si>
  <si>
    <t>аппарата управления Филиала"Приволжский территориальный округ" ФГУП "РосРАО" _________________      Л.Н. Колпакова</t>
  </si>
  <si>
    <t xml:space="preserve">ЛОКАЛЬНЫЙ СМЕТНЫЙ РАСЧЕТ </t>
  </si>
  <si>
    <t>Общая масса оборудования, т</t>
  </si>
  <si>
    <t>Приложение №1</t>
  </si>
  <si>
    <t>Директор Саратовского отделения филиала "Приволжский территориальный округ" ФГУП "РосРАО"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</si>
</sst>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i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7"/>
      <name val="Times New Roman"/>
      <family val="1"/>
      <charset val="204"/>
    </font>
    <font>
      <sz val="7"/>
      <name val="Times New Roman"/>
      <family val="1"/>
      <charset val="204"/>
    </font>
    <font>
      <b/>
      <sz val="7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>
      <alignment horizontal="left"/>
    </xf>
    <xf numFmtId="0" fontId="2" fillId="0" borderId="0">
      <alignment horizontal="left" vertical="top"/>
    </xf>
  </cellStyleXfs>
  <cellXfs count="66">
    <xf numFmtId="0" fontId="0" fillId="0" borderId="0" xfId="0"/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right" vertical="top"/>
    </xf>
    <xf numFmtId="0" fontId="4" fillId="0" borderId="0" xfId="1" applyFont="1"/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center" vertical="top"/>
    </xf>
    <xf numFmtId="0" fontId="4" fillId="0" borderId="0" xfId="1" applyFont="1" applyBorder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4" fillId="0" borderId="0" xfId="1" applyFont="1" applyAlignment="1">
      <alignment horizontal="left"/>
    </xf>
    <xf numFmtId="0" fontId="5" fillId="0" borderId="0" xfId="1" applyFont="1" applyAlignment="1">
      <alignment horizontal="center" vertical="top"/>
    </xf>
    <xf numFmtId="49" fontId="5" fillId="0" borderId="0" xfId="1" applyNumberFormat="1" applyFont="1" applyAlignment="1">
      <alignment horizontal="left" vertical="top"/>
    </xf>
    <xf numFmtId="0" fontId="4" fillId="0" borderId="0" xfId="1" applyFont="1" applyAlignment="1"/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/>
    </xf>
    <xf numFmtId="49" fontId="7" fillId="0" borderId="1" xfId="1" applyNumberFormat="1" applyFont="1" applyBorder="1" applyAlignment="1">
      <alignment horizontal="center" vertical="center"/>
    </xf>
    <xf numFmtId="0" fontId="7" fillId="0" borderId="1" xfId="1" applyFont="1" applyBorder="1" applyAlignment="1">
      <alignment horizontal="center" vertical="top" wrapText="1"/>
    </xf>
    <xf numFmtId="0" fontId="7" fillId="0" borderId="1" xfId="1" applyFont="1" applyBorder="1" applyAlignment="1">
      <alignment horizontal="center" vertical="center"/>
    </xf>
    <xf numFmtId="49" fontId="9" fillId="0" borderId="1" xfId="1" applyNumberFormat="1" applyFont="1" applyBorder="1" applyAlignment="1">
      <alignment horizontal="left" vertical="top" wrapText="1"/>
    </xf>
    <xf numFmtId="0" fontId="7" fillId="0" borderId="1" xfId="1" applyFont="1" applyBorder="1" applyAlignment="1">
      <alignment horizontal="left" vertical="top" wrapText="1"/>
    </xf>
    <xf numFmtId="0" fontId="8" fillId="0" borderId="1" xfId="1" applyFont="1" applyBorder="1" applyAlignment="1">
      <alignment horizontal="center" vertical="top"/>
    </xf>
    <xf numFmtId="0" fontId="12" fillId="0" borderId="1" xfId="1" applyFont="1" applyBorder="1" applyAlignment="1">
      <alignment horizontal="right" vertical="top" wrapText="1"/>
    </xf>
    <xf numFmtId="0" fontId="12" fillId="0" borderId="1" xfId="1" applyFont="1" applyBorder="1" applyAlignment="1">
      <alignment horizontal="right" vertical="top"/>
    </xf>
    <xf numFmtId="0" fontId="13" fillId="0" borderId="1" xfId="1" applyFont="1" applyBorder="1" applyAlignment="1">
      <alignment horizontal="right" vertical="top" wrapText="1"/>
    </xf>
    <xf numFmtId="0" fontId="7" fillId="0" borderId="0" xfId="1" applyFont="1" applyAlignment="1">
      <alignment horizontal="center" vertical="top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left" vertical="top" wrapText="1"/>
    </xf>
    <xf numFmtId="0" fontId="7" fillId="0" borderId="0" xfId="1" applyFont="1" applyAlignment="1">
      <alignment horizontal="center" vertical="top" wrapText="1"/>
    </xf>
    <xf numFmtId="0" fontId="8" fillId="0" borderId="0" xfId="1" applyFont="1" applyAlignment="1">
      <alignment horizontal="center" vertical="top" wrapText="1"/>
    </xf>
    <xf numFmtId="0" fontId="12" fillId="0" borderId="0" xfId="1" applyFont="1" applyAlignment="1">
      <alignment horizontal="right" vertical="top"/>
    </xf>
    <xf numFmtId="0" fontId="8" fillId="0" borderId="0" xfId="1" applyFont="1" applyAlignment="1">
      <alignment horizontal="right" vertical="top"/>
    </xf>
    <xf numFmtId="0" fontId="3" fillId="0" borderId="0" xfId="0" applyFont="1"/>
    <xf numFmtId="49" fontId="4" fillId="0" borderId="0" xfId="0" applyNumberFormat="1" applyFont="1" applyAlignment="1">
      <alignment horizontal="center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/>
    <xf numFmtId="0" fontId="4" fillId="0" borderId="0" xfId="0" applyFont="1" applyBorder="1"/>
    <xf numFmtId="0" fontId="4" fillId="0" borderId="0" xfId="2" applyFont="1" applyBorder="1" applyAlignment="1">
      <alignment horizontal="left"/>
    </xf>
    <xf numFmtId="0" fontId="6" fillId="0" borderId="0" xfId="0" applyFont="1" applyAlignment="1"/>
    <xf numFmtId="0" fontId="4" fillId="0" borderId="0" xfId="1" applyFont="1" applyBorder="1"/>
    <xf numFmtId="0" fontId="5" fillId="0" borderId="0" xfId="1" applyFont="1" applyBorder="1" applyAlignment="1">
      <alignment horizontal="center" vertical="top"/>
    </xf>
    <xf numFmtId="0" fontId="4" fillId="0" borderId="2" xfId="1" applyFont="1" applyBorder="1" applyAlignment="1">
      <alignment horizontal="left"/>
    </xf>
    <xf numFmtId="0" fontId="4" fillId="0" borderId="2" xfId="1" applyFont="1" applyBorder="1" applyAlignment="1">
      <alignment horizontal="right" vertical="top"/>
    </xf>
    <xf numFmtId="0" fontId="4" fillId="0" borderId="2" xfId="1" applyFont="1" applyBorder="1" applyAlignment="1">
      <alignment horizontal="center" vertical="top"/>
    </xf>
    <xf numFmtId="0" fontId="7" fillId="0" borderId="0" xfId="1" applyFont="1" applyAlignment="1">
      <alignment horizontal="center" vertical="top" wrapText="1"/>
    </xf>
    <xf numFmtId="0" fontId="7" fillId="0" borderId="0" xfId="1" applyFont="1" applyAlignment="1">
      <alignment horizontal="left" vertical="top" wrapText="1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7" fillId="0" borderId="1" xfId="1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3" fillId="0" borderId="1" xfId="1" applyFont="1" applyBorder="1" applyAlignment="1">
      <alignment horizontal="left" vertical="top" wrapText="1"/>
    </xf>
    <xf numFmtId="0" fontId="4" fillId="0" borderId="1" xfId="1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textRotation="90" wrapText="1" readingOrder="1"/>
    </xf>
    <xf numFmtId="0" fontId="4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left" vertical="top" wrapText="1"/>
    </xf>
    <xf numFmtId="0" fontId="7" fillId="0" borderId="0" xfId="1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9" fillId="0" borderId="1" xfId="1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15" fillId="0" borderId="1" xfId="0" applyFont="1" applyBorder="1" applyAlignment="1">
      <alignment vertical="top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4" fillId="0" borderId="0" xfId="1" applyFont="1" applyAlignment="1">
      <alignment horizontal="right"/>
    </xf>
    <xf numFmtId="0" fontId="8" fillId="0" borderId="0" xfId="1" applyFont="1" applyAlignment="1">
      <alignment horizontal="left" vertical="top"/>
    </xf>
  </cellXfs>
  <cellStyles count="4">
    <cellStyle name="Обычный" xfId="0" builtinId="0"/>
    <cellStyle name="Обычный 2" xfId="1"/>
    <cellStyle name="Титул" xfId="2"/>
    <cellStyle name="Хвост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lerc/Desktop/&#1057;%20&#1088;&#1072;&#1073;&#1086;&#1095;&#1077;&#1075;&#1086;%20&#1089;&#1090;&#1086;&#1083;&#1072;/&#1044;&#1045;&#1052;&#1054;&#1053;&#1058;&#1040;&#1046;,%20&#1058;&#1056;&#1040;&#1053;&#1057;&#1055;&#1054;&#1056;&#1058;&#1048;&#1056;&#1054;&#1042;&#1050;&#1040;%20&#1048;%20&#1052;&#1054;&#1053;&#1058;&#1040;&#1046;%20&#1050;&#1058;&#1059;/&#1051;&#1057;&#1056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Мои данные"/>
    </sheetNames>
    <sheetDataSet>
      <sheetData sheetId="0">
        <row r="88">
          <cell r="A88" t="str">
            <v>Составил:  Ведущий специалист по капитальному строительству и ремонту Саратовского отделения
филиала «Приволжский территориальный округ»
ФГУП «РосРАО»                                                                                             _________________   А.В. Неворотов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autoPageBreaks="0" fitToPage="1"/>
  </sheetPr>
  <dimension ref="A1:Q2078"/>
  <sheetViews>
    <sheetView showGridLines="0" tabSelected="1" topLeftCell="A76" zoomScaleNormal="100" zoomScaleSheetLayoutView="75" workbookViewId="0">
      <selection activeCell="M1" sqref="M1:P1"/>
    </sheetView>
  </sheetViews>
  <sheetFormatPr defaultColWidth="9.140625" defaultRowHeight="12.75" outlineLevelRow="1" outlineLevelCol="1"/>
  <cols>
    <col min="1" max="1" width="3.28515625" style="25" customWidth="1"/>
    <col min="2" max="2" width="16.85546875" style="26" customWidth="1"/>
    <col min="3" max="3" width="30.42578125" style="27" customWidth="1"/>
    <col min="4" max="4" width="7.7109375" style="28" customWidth="1"/>
    <col min="5" max="5" width="16.42578125" style="29" customWidth="1"/>
    <col min="6" max="6" width="7.28515625" style="31" customWidth="1"/>
    <col min="7" max="9" width="6.7109375" style="31" customWidth="1"/>
    <col min="10" max="10" width="7.7109375" style="31" customWidth="1"/>
    <col min="11" max="11" width="11" style="31" customWidth="1"/>
    <col min="12" max="16" width="6.7109375" style="31" customWidth="1"/>
    <col min="17" max="17" width="5.7109375" style="5" customWidth="1" outlineLevel="1"/>
    <col min="18" max="16384" width="9.140625" style="5"/>
  </cols>
  <sheetData>
    <row r="1" spans="1:17">
      <c r="C1" s="45"/>
      <c r="D1" s="44"/>
      <c r="M1" s="65" t="s">
        <v>111</v>
      </c>
      <c r="N1" s="65"/>
      <c r="O1" s="65"/>
      <c r="P1" s="65"/>
    </row>
    <row r="2" spans="1:17" s="36" customFormat="1" ht="15" customHeight="1">
      <c r="A2" s="32"/>
      <c r="B2" s="33"/>
      <c r="C2" s="34"/>
      <c r="D2" s="35"/>
      <c r="E2" s="35"/>
      <c r="F2" s="35"/>
      <c r="G2" s="35"/>
      <c r="M2" s="62" t="s">
        <v>106</v>
      </c>
      <c r="N2" s="62"/>
      <c r="O2" s="62"/>
      <c r="P2" s="62"/>
      <c r="Q2" s="62"/>
    </row>
    <row r="3" spans="1:17" s="36" customFormat="1" ht="59.25" customHeight="1">
      <c r="A3" s="37"/>
      <c r="B3" s="33"/>
      <c r="C3" s="34"/>
      <c r="D3" s="35"/>
      <c r="E3" s="35"/>
      <c r="F3" s="35"/>
      <c r="G3" s="35"/>
      <c r="M3" s="63" t="s">
        <v>112</v>
      </c>
      <c r="N3" s="63"/>
      <c r="O3" s="63"/>
      <c r="P3" s="63"/>
      <c r="Q3" s="63"/>
    </row>
    <row r="4" spans="1:17" s="36" customFormat="1" ht="12.75" customHeight="1">
      <c r="A4" s="37"/>
      <c r="B4" s="33"/>
      <c r="C4" s="34"/>
      <c r="D4" s="35"/>
      <c r="E4" s="35"/>
      <c r="F4" s="35"/>
      <c r="G4" s="35"/>
      <c r="M4" s="63" t="s">
        <v>93</v>
      </c>
      <c r="N4" s="63"/>
      <c r="O4" s="63"/>
      <c r="P4" s="63"/>
      <c r="Q4" s="63"/>
    </row>
    <row r="5" spans="1:17" s="36" customFormat="1" ht="12.75" customHeight="1">
      <c r="A5" s="35"/>
      <c r="B5" s="33"/>
      <c r="C5" s="34"/>
      <c r="D5" s="35"/>
      <c r="E5" s="35"/>
      <c r="F5" s="35"/>
      <c r="G5" s="35"/>
      <c r="M5" s="62" t="s">
        <v>104</v>
      </c>
      <c r="N5" s="62"/>
      <c r="O5" s="62"/>
      <c r="P5" s="62"/>
      <c r="Q5" s="62"/>
    </row>
    <row r="6" spans="1:17" s="36" customFormat="1" ht="12.75" customHeight="1">
      <c r="A6" s="35"/>
      <c r="B6" s="35"/>
      <c r="C6" s="35"/>
      <c r="D6" s="35"/>
      <c r="E6" s="35"/>
      <c r="F6" s="35"/>
      <c r="G6" s="35"/>
      <c r="M6" s="62"/>
      <c r="N6" s="62"/>
      <c r="O6" s="62"/>
      <c r="P6" s="62"/>
      <c r="Q6" s="62"/>
    </row>
    <row r="8" spans="1:17">
      <c r="A8" s="7"/>
      <c r="B8" s="1"/>
      <c r="C8" s="3"/>
      <c r="D8" s="5"/>
      <c r="E8" s="4"/>
      <c r="F8" s="4"/>
      <c r="G8" s="9" t="s">
        <v>109</v>
      </c>
      <c r="H8" s="9"/>
      <c r="I8" s="9"/>
      <c r="J8" s="4"/>
      <c r="K8" s="4"/>
      <c r="L8" s="4"/>
      <c r="M8" s="4"/>
      <c r="N8" s="4"/>
      <c r="O8" s="4"/>
      <c r="P8" s="4"/>
    </row>
    <row r="9" spans="1:17">
      <c r="A9" s="7"/>
      <c r="B9" s="1"/>
      <c r="C9" s="3"/>
      <c r="D9" s="5"/>
      <c r="E9" s="4"/>
      <c r="F9" s="4"/>
      <c r="G9" s="7" t="s">
        <v>0</v>
      </c>
      <c r="H9" s="7"/>
      <c r="I9" s="7"/>
      <c r="J9" s="4"/>
      <c r="K9" s="4"/>
      <c r="L9" s="4"/>
      <c r="M9" s="4"/>
      <c r="N9" s="4"/>
      <c r="O9" s="4"/>
      <c r="P9" s="4"/>
    </row>
    <row r="10" spans="1:17">
      <c r="A10" s="7"/>
      <c r="B10" s="1"/>
      <c r="C10" s="3"/>
      <c r="D10" s="5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>
      <c r="A11" s="7"/>
      <c r="B11" s="41" t="s">
        <v>105</v>
      </c>
      <c r="C11" s="42"/>
      <c r="D11" s="42"/>
      <c r="E11" s="43"/>
      <c r="F11" s="42"/>
      <c r="G11" s="42"/>
      <c r="H11" s="42"/>
      <c r="I11" s="42"/>
      <c r="J11" s="42"/>
      <c r="K11" s="42"/>
      <c r="L11" s="42"/>
      <c r="M11" s="42"/>
      <c r="N11" s="42"/>
      <c r="O11" s="5"/>
      <c r="P11" s="5"/>
    </row>
    <row r="12" spans="1:17">
      <c r="A12" s="7"/>
      <c r="B12" s="39"/>
      <c r="C12" s="8"/>
      <c r="D12" s="8"/>
      <c r="E12" s="40" t="s">
        <v>1</v>
      </c>
      <c r="F12" s="40"/>
      <c r="G12" s="40"/>
      <c r="H12" s="8"/>
      <c r="I12" s="8"/>
      <c r="J12" s="4"/>
      <c r="K12" s="4"/>
      <c r="L12" s="4"/>
      <c r="M12" s="4"/>
      <c r="N12" s="4"/>
      <c r="O12" s="5"/>
      <c r="P12" s="5"/>
    </row>
    <row r="13" spans="1:17">
      <c r="A13" s="11"/>
      <c r="B13" s="12"/>
      <c r="C13" s="3"/>
      <c r="D13" s="5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</row>
    <row r="14" spans="1:17">
      <c r="A14" s="7"/>
      <c r="B14" s="1"/>
      <c r="C14" s="3"/>
      <c r="D14" s="10" t="s">
        <v>73</v>
      </c>
      <c r="E14" s="4"/>
      <c r="F14" s="4"/>
      <c r="G14" s="4"/>
      <c r="H14" s="10"/>
      <c r="I14" s="10"/>
      <c r="J14" s="64" t="s">
        <v>71</v>
      </c>
      <c r="K14" s="64"/>
      <c r="L14" s="6" t="s">
        <v>72</v>
      </c>
      <c r="M14" s="4"/>
      <c r="N14" s="4"/>
      <c r="O14" s="4"/>
      <c r="P14" s="4"/>
    </row>
    <row r="15" spans="1:17" outlineLevel="1">
      <c r="A15" s="7"/>
      <c r="B15" s="1"/>
      <c r="C15" s="3"/>
      <c r="D15" s="10" t="s">
        <v>76</v>
      </c>
      <c r="E15" s="4"/>
      <c r="F15" s="4"/>
      <c r="G15" s="4"/>
      <c r="H15" s="10"/>
      <c r="I15" s="10"/>
      <c r="J15" s="64" t="s">
        <v>77</v>
      </c>
      <c r="K15" s="64"/>
      <c r="L15" s="6" t="s">
        <v>72</v>
      </c>
      <c r="M15" s="4"/>
      <c r="N15" s="4"/>
      <c r="O15" s="4"/>
      <c r="P15" s="4"/>
    </row>
    <row r="16" spans="1:17" ht="15" outlineLevel="1">
      <c r="A16" s="7"/>
      <c r="B16" s="1"/>
      <c r="C16" s="3"/>
      <c r="D16" s="10" t="s">
        <v>96</v>
      </c>
      <c r="E16" s="4"/>
      <c r="F16" s="4"/>
      <c r="G16" s="4"/>
      <c r="H16" s="10"/>
      <c r="I16" s="10"/>
      <c r="J16" s="13"/>
      <c r="K16" s="38"/>
      <c r="L16" s="6" t="s">
        <v>72</v>
      </c>
      <c r="M16" s="4"/>
      <c r="N16" s="4"/>
      <c r="O16" s="4"/>
      <c r="P16" s="4"/>
    </row>
    <row r="17" spans="1:17" outlineLevel="1">
      <c r="A17" s="7"/>
      <c r="B17" s="1"/>
      <c r="C17" s="3"/>
      <c r="D17" s="10" t="s">
        <v>74</v>
      </c>
      <c r="E17" s="4"/>
      <c r="F17" s="4"/>
      <c r="G17" s="4"/>
      <c r="H17" s="10"/>
      <c r="I17" s="10"/>
      <c r="J17" s="64" t="s">
        <v>75</v>
      </c>
      <c r="K17" s="64"/>
      <c r="L17" s="6" t="s">
        <v>72</v>
      </c>
      <c r="M17" s="4"/>
      <c r="N17" s="4"/>
      <c r="O17" s="4"/>
      <c r="P17" s="4"/>
    </row>
    <row r="18" spans="1:17">
      <c r="A18" s="7"/>
      <c r="B18" s="1"/>
      <c r="C18" s="3"/>
      <c r="D18" s="13" t="s">
        <v>94</v>
      </c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</row>
    <row r="19" spans="1:17">
      <c r="A19" s="7"/>
      <c r="B19" s="1"/>
      <c r="C19" s="2"/>
      <c r="D19" s="3"/>
      <c r="E19" s="7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>
      <c r="A21" s="46" t="s">
        <v>2</v>
      </c>
      <c r="B21" s="52" t="s">
        <v>3</v>
      </c>
      <c r="C21" s="46" t="s">
        <v>4</v>
      </c>
      <c r="D21" s="46" t="s">
        <v>5</v>
      </c>
      <c r="E21" s="46" t="s">
        <v>6</v>
      </c>
      <c r="F21" s="46" t="s">
        <v>7</v>
      </c>
      <c r="G21" s="47"/>
      <c r="H21" s="47"/>
      <c r="I21" s="47"/>
      <c r="J21" s="46" t="s">
        <v>8</v>
      </c>
      <c r="K21" s="51"/>
      <c r="L21" s="51"/>
      <c r="M21" s="51"/>
      <c r="N21" s="51"/>
      <c r="O21" s="46" t="s">
        <v>9</v>
      </c>
      <c r="P21" s="46" t="s">
        <v>10</v>
      </c>
      <c r="Q21" s="54" t="s">
        <v>110</v>
      </c>
    </row>
    <row r="22" spans="1:17" ht="18.75" customHeight="1">
      <c r="A22" s="47"/>
      <c r="B22" s="53"/>
      <c r="C22" s="55"/>
      <c r="D22" s="46"/>
      <c r="E22" s="46"/>
      <c r="F22" s="46" t="s">
        <v>11</v>
      </c>
      <c r="G22" s="46" t="s">
        <v>12</v>
      </c>
      <c r="H22" s="47"/>
      <c r="I22" s="47"/>
      <c r="J22" s="46" t="s">
        <v>16</v>
      </c>
      <c r="K22" s="46" t="s">
        <v>11</v>
      </c>
      <c r="L22" s="46" t="s">
        <v>12</v>
      </c>
      <c r="M22" s="47"/>
      <c r="N22" s="47"/>
      <c r="O22" s="46"/>
      <c r="P22" s="46"/>
      <c r="Q22" s="54"/>
    </row>
    <row r="23" spans="1:17" ht="22.5" customHeight="1">
      <c r="A23" s="47"/>
      <c r="B23" s="53"/>
      <c r="C23" s="55"/>
      <c r="D23" s="46"/>
      <c r="E23" s="46"/>
      <c r="F23" s="47"/>
      <c r="G23" s="14" t="s">
        <v>13</v>
      </c>
      <c r="H23" s="14" t="s">
        <v>14</v>
      </c>
      <c r="I23" s="14" t="s">
        <v>15</v>
      </c>
      <c r="J23" s="55"/>
      <c r="K23" s="47"/>
      <c r="L23" s="14" t="s">
        <v>13</v>
      </c>
      <c r="M23" s="14" t="s">
        <v>14</v>
      </c>
      <c r="N23" s="14" t="s">
        <v>15</v>
      </c>
      <c r="O23" s="46"/>
      <c r="P23" s="46"/>
      <c r="Q23" s="54"/>
    </row>
    <row r="24" spans="1:17">
      <c r="A24" s="15">
        <v>1</v>
      </c>
      <c r="B24" s="16">
        <v>2</v>
      </c>
      <c r="C24" s="14">
        <v>3</v>
      </c>
      <c r="D24" s="14">
        <v>4</v>
      </c>
      <c r="E24" s="17">
        <v>5</v>
      </c>
      <c r="F24" s="18">
        <v>6</v>
      </c>
      <c r="G24" s="18">
        <v>7</v>
      </c>
      <c r="H24" s="18">
        <v>8</v>
      </c>
      <c r="I24" s="18">
        <v>9</v>
      </c>
      <c r="J24" s="18">
        <v>10</v>
      </c>
      <c r="K24" s="18">
        <v>11</v>
      </c>
      <c r="L24" s="18">
        <v>12</v>
      </c>
      <c r="M24" s="18">
        <v>13</v>
      </c>
      <c r="N24" s="18">
        <v>14</v>
      </c>
      <c r="O24" s="18">
        <v>15</v>
      </c>
      <c r="P24" s="18">
        <v>16</v>
      </c>
      <c r="Q24" s="18">
        <v>17</v>
      </c>
    </row>
    <row r="25" spans="1:17" ht="19.149999999999999" customHeight="1">
      <c r="A25" s="50" t="s">
        <v>17</v>
      </c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9"/>
      <c r="N25" s="49"/>
      <c r="O25" s="49"/>
      <c r="P25" s="49"/>
      <c r="Q25" s="49"/>
    </row>
    <row r="26" spans="1:17" ht="69">
      <c r="A26" s="15">
        <v>1</v>
      </c>
      <c r="B26" s="19" t="s">
        <v>78</v>
      </c>
      <c r="C26" s="20" t="s">
        <v>79</v>
      </c>
      <c r="D26" s="17" t="s">
        <v>18</v>
      </c>
      <c r="E26" s="21">
        <v>1</v>
      </c>
      <c r="F26" s="22">
        <v>343.79</v>
      </c>
      <c r="G26" s="22">
        <v>254.84</v>
      </c>
      <c r="H26" s="22">
        <v>88.95</v>
      </c>
      <c r="I26" s="22">
        <v>15.14</v>
      </c>
      <c r="J26" s="23"/>
      <c r="K26" s="23">
        <v>343.79</v>
      </c>
      <c r="L26" s="23">
        <v>254.84</v>
      </c>
      <c r="M26" s="23">
        <v>88.95</v>
      </c>
      <c r="N26" s="23">
        <v>15.14</v>
      </c>
      <c r="O26" s="23">
        <v>26.49</v>
      </c>
      <c r="P26" s="23">
        <v>26.49</v>
      </c>
      <c r="Q26" s="23"/>
    </row>
    <row r="27" spans="1:17" ht="48">
      <c r="A27" s="15">
        <v>2</v>
      </c>
      <c r="B27" s="19" t="s">
        <v>80</v>
      </c>
      <c r="C27" s="20" t="s">
        <v>19</v>
      </c>
      <c r="D27" s="17" t="s">
        <v>20</v>
      </c>
      <c r="E27" s="21">
        <v>4.9000000000000004</v>
      </c>
      <c r="F27" s="22">
        <v>75.540000000000006</v>
      </c>
      <c r="G27" s="22">
        <v>75.19</v>
      </c>
      <c r="H27" s="22">
        <v>0.35</v>
      </c>
      <c r="I27" s="22">
        <v>0.12</v>
      </c>
      <c r="J27" s="23"/>
      <c r="K27" s="23">
        <v>370.15</v>
      </c>
      <c r="L27" s="23">
        <v>368.43</v>
      </c>
      <c r="M27" s="23">
        <v>1.72</v>
      </c>
      <c r="N27" s="23">
        <v>0.59</v>
      </c>
      <c r="O27" s="23">
        <v>9.64</v>
      </c>
      <c r="P27" s="23">
        <v>47.24</v>
      </c>
      <c r="Q27" s="23"/>
    </row>
    <row r="28" spans="1:17" ht="48">
      <c r="A28" s="15">
        <v>3</v>
      </c>
      <c r="B28" s="19" t="s">
        <v>81</v>
      </c>
      <c r="C28" s="20" t="s">
        <v>82</v>
      </c>
      <c r="D28" s="17" t="s">
        <v>21</v>
      </c>
      <c r="E28" s="21">
        <v>0.06</v>
      </c>
      <c r="F28" s="22">
        <v>780.93</v>
      </c>
      <c r="G28" s="22">
        <v>780.93</v>
      </c>
      <c r="H28" s="23"/>
      <c r="I28" s="23"/>
      <c r="J28" s="23"/>
      <c r="K28" s="23">
        <v>46.86</v>
      </c>
      <c r="L28" s="23">
        <v>46.86</v>
      </c>
      <c r="M28" s="23"/>
      <c r="N28" s="23"/>
      <c r="O28" s="23">
        <v>86.1</v>
      </c>
      <c r="P28" s="23">
        <v>5.17</v>
      </c>
      <c r="Q28" s="23"/>
    </row>
    <row r="29" spans="1:17" ht="15">
      <c r="A29" s="48" t="s">
        <v>22</v>
      </c>
      <c r="B29" s="49"/>
      <c r="C29" s="49"/>
      <c r="D29" s="49"/>
      <c r="E29" s="49"/>
      <c r="F29" s="49"/>
      <c r="G29" s="49"/>
      <c r="H29" s="49"/>
      <c r="I29" s="49"/>
      <c r="J29" s="49"/>
      <c r="K29" s="22">
        <v>760.8</v>
      </c>
      <c r="L29" s="22">
        <v>670.13</v>
      </c>
      <c r="M29" s="22">
        <v>90.67</v>
      </c>
      <c r="N29" s="22">
        <v>15.73</v>
      </c>
      <c r="O29" s="23"/>
      <c r="P29" s="22">
        <v>78.900000000000006</v>
      </c>
      <c r="Q29" s="23"/>
    </row>
    <row r="30" spans="1:17" ht="15">
      <c r="A30" s="48" t="s">
        <v>23</v>
      </c>
      <c r="B30" s="49"/>
      <c r="C30" s="49"/>
      <c r="D30" s="49"/>
      <c r="E30" s="49"/>
      <c r="F30" s="49"/>
      <c r="G30" s="49"/>
      <c r="H30" s="49"/>
      <c r="I30" s="49"/>
      <c r="J30" s="49"/>
      <c r="K30" s="22">
        <v>569.48</v>
      </c>
      <c r="L30" s="23"/>
      <c r="M30" s="23"/>
      <c r="N30" s="23"/>
      <c r="O30" s="23"/>
      <c r="P30" s="23"/>
      <c r="Q30" s="23"/>
    </row>
    <row r="31" spans="1:17" ht="15">
      <c r="A31" s="48" t="s">
        <v>26</v>
      </c>
      <c r="B31" s="49"/>
      <c r="C31" s="49"/>
      <c r="D31" s="49"/>
      <c r="E31" s="49"/>
      <c r="F31" s="49"/>
      <c r="G31" s="49"/>
      <c r="H31" s="49"/>
      <c r="I31" s="49"/>
      <c r="J31" s="49"/>
      <c r="K31" s="22">
        <v>432.31</v>
      </c>
      <c r="L31" s="23"/>
      <c r="M31" s="23"/>
      <c r="N31" s="23"/>
      <c r="O31" s="23"/>
      <c r="P31" s="23"/>
      <c r="Q31" s="23"/>
    </row>
    <row r="32" spans="1:17" ht="15">
      <c r="A32" s="48" t="s">
        <v>97</v>
      </c>
      <c r="B32" s="49"/>
      <c r="C32" s="49"/>
      <c r="D32" s="49"/>
      <c r="E32" s="49"/>
      <c r="F32" s="49"/>
      <c r="G32" s="49"/>
      <c r="H32" s="49"/>
      <c r="I32" s="49"/>
      <c r="J32" s="49"/>
      <c r="K32" s="24">
        <v>10029.14</v>
      </c>
      <c r="L32" s="23"/>
      <c r="M32" s="23"/>
      <c r="N32" s="23"/>
      <c r="O32" s="23"/>
      <c r="P32" s="24">
        <v>78.900000000000006</v>
      </c>
      <c r="Q32" s="23"/>
    </row>
    <row r="33" spans="1:17" ht="15">
      <c r="A33" s="50" t="s">
        <v>27</v>
      </c>
      <c r="B33" s="49"/>
      <c r="C33" s="49"/>
      <c r="D33" s="49"/>
      <c r="E33" s="49"/>
      <c r="F33" s="49"/>
      <c r="G33" s="49"/>
      <c r="H33" s="49"/>
      <c r="I33" s="49"/>
      <c r="J33" s="49"/>
      <c r="K33" s="49"/>
      <c r="L33" s="49"/>
      <c r="M33" s="49"/>
      <c r="N33" s="49"/>
      <c r="O33" s="49"/>
      <c r="P33" s="49"/>
      <c r="Q33" s="49"/>
    </row>
    <row r="34" spans="1:17" ht="48">
      <c r="A34" s="15">
        <v>4</v>
      </c>
      <c r="B34" s="19" t="s">
        <v>78</v>
      </c>
      <c r="C34" s="20" t="s">
        <v>28</v>
      </c>
      <c r="D34" s="17" t="s">
        <v>18</v>
      </c>
      <c r="E34" s="21">
        <v>3</v>
      </c>
      <c r="F34" s="22">
        <v>1171.53</v>
      </c>
      <c r="G34" s="22">
        <v>849.45</v>
      </c>
      <c r="H34" s="22">
        <v>296.51</v>
      </c>
      <c r="I34" s="22">
        <v>50.47</v>
      </c>
      <c r="J34" s="23"/>
      <c r="K34" s="23">
        <v>3514.59</v>
      </c>
      <c r="L34" s="23">
        <v>2548.35</v>
      </c>
      <c r="M34" s="23">
        <v>889.53</v>
      </c>
      <c r="N34" s="23">
        <v>151.41</v>
      </c>
      <c r="O34" s="23">
        <v>88.3</v>
      </c>
      <c r="P34" s="23">
        <v>264.89999999999998</v>
      </c>
      <c r="Q34" s="23"/>
    </row>
    <row r="35" spans="1:17" ht="48">
      <c r="A35" s="15">
        <v>5</v>
      </c>
      <c r="B35" s="19" t="s">
        <v>83</v>
      </c>
      <c r="C35" s="20" t="s">
        <v>29</v>
      </c>
      <c r="D35" s="17" t="s">
        <v>30</v>
      </c>
      <c r="E35" s="21">
        <v>3</v>
      </c>
      <c r="F35" s="22">
        <v>158.87</v>
      </c>
      <c r="G35" s="22">
        <v>96.2</v>
      </c>
      <c r="H35" s="23"/>
      <c r="I35" s="23"/>
      <c r="J35" s="23"/>
      <c r="K35" s="23">
        <v>476.61</v>
      </c>
      <c r="L35" s="23">
        <v>288.60000000000002</v>
      </c>
      <c r="M35" s="23"/>
      <c r="N35" s="23"/>
      <c r="O35" s="23">
        <v>10</v>
      </c>
      <c r="P35" s="23">
        <v>30</v>
      </c>
      <c r="Q35" s="23"/>
    </row>
    <row r="36" spans="1:17" ht="48">
      <c r="A36" s="15">
        <v>6</v>
      </c>
      <c r="B36" s="19" t="s">
        <v>84</v>
      </c>
      <c r="C36" s="20" t="s">
        <v>31</v>
      </c>
      <c r="D36" s="17" t="s">
        <v>32</v>
      </c>
      <c r="E36" s="21">
        <v>3</v>
      </c>
      <c r="F36" s="22">
        <v>204.27</v>
      </c>
      <c r="G36" s="22">
        <v>200.26</v>
      </c>
      <c r="H36" s="23"/>
      <c r="I36" s="23"/>
      <c r="J36" s="23"/>
      <c r="K36" s="23">
        <v>612.80999999999995</v>
      </c>
      <c r="L36" s="23">
        <v>600.78</v>
      </c>
      <c r="M36" s="23"/>
      <c r="N36" s="23"/>
      <c r="O36" s="23">
        <v>15.5</v>
      </c>
      <c r="P36" s="23">
        <v>46.5</v>
      </c>
      <c r="Q36" s="23"/>
    </row>
    <row r="37" spans="1:17" ht="48">
      <c r="A37" s="15">
        <v>7</v>
      </c>
      <c r="B37" s="19" t="s">
        <v>85</v>
      </c>
      <c r="C37" s="20" t="s">
        <v>86</v>
      </c>
      <c r="D37" s="17" t="s">
        <v>33</v>
      </c>
      <c r="E37" s="21">
        <v>3</v>
      </c>
      <c r="F37" s="22">
        <v>202.99</v>
      </c>
      <c r="G37" s="22">
        <v>149.72</v>
      </c>
      <c r="H37" s="22">
        <v>46.73</v>
      </c>
      <c r="I37" s="22">
        <v>7.95</v>
      </c>
      <c r="J37" s="23"/>
      <c r="K37" s="23">
        <v>608.97</v>
      </c>
      <c r="L37" s="23">
        <v>449.16</v>
      </c>
      <c r="M37" s="23">
        <v>140.19</v>
      </c>
      <c r="N37" s="23">
        <v>23.85</v>
      </c>
      <c r="O37" s="23">
        <v>13.5</v>
      </c>
      <c r="P37" s="23">
        <v>40.5</v>
      </c>
      <c r="Q37" s="23"/>
    </row>
    <row r="38" spans="1:17" ht="48">
      <c r="A38" s="15">
        <v>8</v>
      </c>
      <c r="B38" s="19" t="s">
        <v>87</v>
      </c>
      <c r="C38" s="20" t="s">
        <v>34</v>
      </c>
      <c r="D38" s="17" t="s">
        <v>33</v>
      </c>
      <c r="E38" s="21">
        <v>3</v>
      </c>
      <c r="F38" s="22">
        <v>41.99</v>
      </c>
      <c r="G38" s="22">
        <v>34.119999999999997</v>
      </c>
      <c r="H38" s="23"/>
      <c r="I38" s="23"/>
      <c r="J38" s="23"/>
      <c r="K38" s="23">
        <v>125.97</v>
      </c>
      <c r="L38" s="23">
        <v>102.36</v>
      </c>
      <c r="M38" s="23"/>
      <c r="N38" s="23"/>
      <c r="O38" s="23">
        <v>4</v>
      </c>
      <c r="P38" s="23">
        <v>12</v>
      </c>
      <c r="Q38" s="23"/>
    </row>
    <row r="39" spans="1:17" ht="54">
      <c r="A39" s="15">
        <v>9</v>
      </c>
      <c r="B39" s="19" t="s">
        <v>88</v>
      </c>
      <c r="C39" s="20" t="s">
        <v>89</v>
      </c>
      <c r="D39" s="17" t="s">
        <v>35</v>
      </c>
      <c r="E39" s="21">
        <v>4.9000000000000004</v>
      </c>
      <c r="F39" s="22">
        <v>674.05</v>
      </c>
      <c r="G39" s="22">
        <v>119.29</v>
      </c>
      <c r="H39" s="22">
        <v>516.69000000000005</v>
      </c>
      <c r="I39" s="22">
        <v>50.34</v>
      </c>
      <c r="J39" s="23"/>
      <c r="K39" s="23">
        <v>3302.85</v>
      </c>
      <c r="L39" s="23">
        <v>584.52</v>
      </c>
      <c r="M39" s="23">
        <v>2531.7800000000002</v>
      </c>
      <c r="N39" s="23">
        <v>246.67</v>
      </c>
      <c r="O39" s="23">
        <v>12.4</v>
      </c>
      <c r="P39" s="23">
        <v>60.76</v>
      </c>
      <c r="Q39" s="23"/>
    </row>
    <row r="40" spans="1:17" ht="15">
      <c r="A40" s="48" t="s">
        <v>22</v>
      </c>
      <c r="B40" s="49"/>
      <c r="C40" s="49"/>
      <c r="D40" s="49"/>
      <c r="E40" s="49"/>
      <c r="F40" s="49"/>
      <c r="G40" s="49"/>
      <c r="H40" s="49"/>
      <c r="I40" s="49"/>
      <c r="J40" s="49"/>
      <c r="K40" s="22">
        <v>8641.7999999999993</v>
      </c>
      <c r="L40" s="22">
        <v>4573.7700000000004</v>
      </c>
      <c r="M40" s="22">
        <v>3561.5</v>
      </c>
      <c r="N40" s="22">
        <v>421.93</v>
      </c>
      <c r="O40" s="23"/>
      <c r="P40" s="22">
        <v>454.66</v>
      </c>
      <c r="Q40" s="23"/>
    </row>
    <row r="41" spans="1:17" ht="15">
      <c r="A41" s="48" t="s">
        <v>23</v>
      </c>
      <c r="B41" s="49"/>
      <c r="C41" s="49"/>
      <c r="D41" s="49"/>
      <c r="E41" s="49"/>
      <c r="F41" s="49"/>
      <c r="G41" s="49"/>
      <c r="H41" s="49"/>
      <c r="I41" s="49"/>
      <c r="J41" s="49"/>
      <c r="K41" s="22">
        <v>4168.1499999999996</v>
      </c>
      <c r="L41" s="23"/>
      <c r="M41" s="23"/>
      <c r="N41" s="23"/>
      <c r="O41" s="23"/>
      <c r="P41" s="23"/>
      <c r="Q41" s="23"/>
    </row>
    <row r="42" spans="1:17" ht="15">
      <c r="A42" s="48" t="s">
        <v>26</v>
      </c>
      <c r="B42" s="49"/>
      <c r="C42" s="49"/>
      <c r="D42" s="49"/>
      <c r="E42" s="49"/>
      <c r="F42" s="49"/>
      <c r="G42" s="49"/>
      <c r="H42" s="49"/>
      <c r="I42" s="49"/>
      <c r="J42" s="49"/>
      <c r="K42" s="22">
        <v>3058.52</v>
      </c>
      <c r="L42" s="23"/>
      <c r="M42" s="23"/>
      <c r="N42" s="23"/>
      <c r="O42" s="23"/>
      <c r="P42" s="23"/>
      <c r="Q42" s="23"/>
    </row>
    <row r="43" spans="1:17" ht="15">
      <c r="A43" s="56" t="s">
        <v>37</v>
      </c>
      <c r="B43" s="49"/>
      <c r="C43" s="49"/>
      <c r="D43" s="49"/>
      <c r="E43" s="49"/>
      <c r="F43" s="49"/>
      <c r="G43" s="49"/>
      <c r="H43" s="49"/>
      <c r="I43" s="49"/>
      <c r="J43" s="49"/>
      <c r="K43" s="24">
        <v>90291.59</v>
      </c>
      <c r="L43" s="23"/>
      <c r="M43" s="23"/>
      <c r="N43" s="23"/>
      <c r="O43" s="23"/>
      <c r="P43" s="24">
        <v>454.66</v>
      </c>
      <c r="Q43" s="23"/>
    </row>
    <row r="44" spans="1:17" ht="15">
      <c r="A44" s="50" t="s">
        <v>38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</row>
    <row r="45" spans="1:17" ht="48">
      <c r="A45" s="15">
        <v>10</v>
      </c>
      <c r="B45" s="19" t="s">
        <v>39</v>
      </c>
      <c r="C45" s="20" t="s">
        <v>40</v>
      </c>
      <c r="D45" s="17" t="s">
        <v>41</v>
      </c>
      <c r="E45" s="21">
        <v>3</v>
      </c>
      <c r="F45" s="22">
        <v>62360.67</v>
      </c>
      <c r="G45" s="23"/>
      <c r="H45" s="23"/>
      <c r="I45" s="23"/>
      <c r="J45" s="23"/>
      <c r="K45" s="23">
        <v>187082.01</v>
      </c>
      <c r="L45" s="23"/>
      <c r="M45" s="23"/>
      <c r="N45" s="23"/>
      <c r="O45" s="23"/>
      <c r="P45" s="23"/>
      <c r="Q45" s="23"/>
    </row>
    <row r="46" spans="1:17" ht="15">
      <c r="A46" s="48" t="s">
        <v>22</v>
      </c>
      <c r="B46" s="49"/>
      <c r="C46" s="49"/>
      <c r="D46" s="49"/>
      <c r="E46" s="49"/>
      <c r="F46" s="49"/>
      <c r="G46" s="49"/>
      <c r="H46" s="49"/>
      <c r="I46" s="49"/>
      <c r="J46" s="49"/>
      <c r="K46" s="22">
        <v>187082.01</v>
      </c>
      <c r="L46" s="23"/>
      <c r="M46" s="23"/>
      <c r="N46" s="23"/>
      <c r="O46" s="23"/>
      <c r="P46" s="23"/>
      <c r="Q46" s="23"/>
    </row>
    <row r="47" spans="1:17" ht="15">
      <c r="A47" s="48" t="s">
        <v>98</v>
      </c>
      <c r="B47" s="49"/>
      <c r="C47" s="49"/>
      <c r="D47" s="49"/>
      <c r="E47" s="49"/>
      <c r="F47" s="49"/>
      <c r="G47" s="49"/>
      <c r="H47" s="49"/>
      <c r="I47" s="49"/>
      <c r="J47" s="49"/>
      <c r="K47" s="24">
        <v>1064496.6399999999</v>
      </c>
      <c r="L47" s="23"/>
      <c r="M47" s="23"/>
      <c r="N47" s="23"/>
      <c r="O47" s="23"/>
      <c r="P47" s="23"/>
      <c r="Q47" s="23"/>
    </row>
    <row r="48" spans="1:17" ht="15">
      <c r="A48" s="50" t="s">
        <v>42</v>
      </c>
      <c r="B48" s="49"/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</row>
    <row r="49" spans="1:17" ht="36">
      <c r="A49" s="15">
        <v>11</v>
      </c>
      <c r="B49" s="19" t="s">
        <v>39</v>
      </c>
      <c r="C49" s="20" t="s">
        <v>43</v>
      </c>
      <c r="D49" s="17" t="s">
        <v>41</v>
      </c>
      <c r="E49" s="21">
        <v>3</v>
      </c>
      <c r="F49" s="22">
        <v>39.549999999999997</v>
      </c>
      <c r="G49" s="23"/>
      <c r="H49" s="23"/>
      <c r="I49" s="23"/>
      <c r="J49" s="23"/>
      <c r="K49" s="23">
        <v>118.65</v>
      </c>
      <c r="L49" s="23"/>
      <c r="M49" s="23"/>
      <c r="N49" s="23"/>
      <c r="O49" s="23"/>
      <c r="P49" s="23"/>
      <c r="Q49" s="23"/>
    </row>
    <row r="50" spans="1:17" ht="48">
      <c r="A50" s="15">
        <v>12</v>
      </c>
      <c r="B50" s="19" t="s">
        <v>39</v>
      </c>
      <c r="C50" s="20" t="s">
        <v>44</v>
      </c>
      <c r="D50" s="17" t="s">
        <v>41</v>
      </c>
      <c r="E50" s="21">
        <v>3</v>
      </c>
      <c r="F50" s="22">
        <v>39.549999999999997</v>
      </c>
      <c r="G50" s="23"/>
      <c r="H50" s="23"/>
      <c r="I50" s="23"/>
      <c r="J50" s="23"/>
      <c r="K50" s="23">
        <v>118.65</v>
      </c>
      <c r="L50" s="23"/>
      <c r="M50" s="23"/>
      <c r="N50" s="23"/>
      <c r="O50" s="23"/>
      <c r="P50" s="23"/>
      <c r="Q50" s="23"/>
    </row>
    <row r="51" spans="1:17" ht="48">
      <c r="A51" s="15">
        <v>13</v>
      </c>
      <c r="B51" s="19" t="s">
        <v>39</v>
      </c>
      <c r="C51" s="20" t="s">
        <v>45</v>
      </c>
      <c r="D51" s="17" t="s">
        <v>41</v>
      </c>
      <c r="E51" s="21">
        <v>3</v>
      </c>
      <c r="F51" s="22">
        <v>93.58</v>
      </c>
      <c r="G51" s="23"/>
      <c r="H51" s="23"/>
      <c r="I51" s="23"/>
      <c r="J51" s="23"/>
      <c r="K51" s="23">
        <v>280.74</v>
      </c>
      <c r="L51" s="23"/>
      <c r="M51" s="23"/>
      <c r="N51" s="23"/>
      <c r="O51" s="23"/>
      <c r="P51" s="23"/>
      <c r="Q51" s="23"/>
    </row>
    <row r="52" spans="1:17" ht="24">
      <c r="A52" s="15">
        <v>14</v>
      </c>
      <c r="B52" s="19" t="s">
        <v>39</v>
      </c>
      <c r="C52" s="20" t="s">
        <v>46</v>
      </c>
      <c r="D52" s="17" t="s">
        <v>47</v>
      </c>
      <c r="E52" s="21">
        <v>240</v>
      </c>
      <c r="F52" s="22">
        <v>7.23</v>
      </c>
      <c r="G52" s="23"/>
      <c r="H52" s="23"/>
      <c r="I52" s="23"/>
      <c r="J52" s="23"/>
      <c r="K52" s="23">
        <v>1735.2</v>
      </c>
      <c r="L52" s="23"/>
      <c r="M52" s="23"/>
      <c r="N52" s="23"/>
      <c r="O52" s="23"/>
      <c r="P52" s="23"/>
      <c r="Q52" s="23"/>
    </row>
    <row r="53" spans="1:17" ht="24">
      <c r="A53" s="15">
        <v>15</v>
      </c>
      <c r="B53" s="19" t="s">
        <v>39</v>
      </c>
      <c r="C53" s="20" t="s">
        <v>48</v>
      </c>
      <c r="D53" s="17" t="s">
        <v>47</v>
      </c>
      <c r="E53" s="21">
        <v>40</v>
      </c>
      <c r="F53" s="22">
        <v>6.86</v>
      </c>
      <c r="G53" s="23"/>
      <c r="H53" s="23"/>
      <c r="I53" s="23"/>
      <c r="J53" s="23"/>
      <c r="K53" s="23">
        <v>274.39999999999998</v>
      </c>
      <c r="L53" s="23"/>
      <c r="M53" s="23"/>
      <c r="N53" s="23"/>
      <c r="O53" s="23"/>
      <c r="P53" s="23"/>
      <c r="Q53" s="23"/>
    </row>
    <row r="54" spans="1:17" ht="24">
      <c r="A54" s="15">
        <v>16</v>
      </c>
      <c r="B54" s="19" t="s">
        <v>39</v>
      </c>
      <c r="C54" s="20" t="s">
        <v>49</v>
      </c>
      <c r="D54" s="17" t="s">
        <v>47</v>
      </c>
      <c r="E54" s="21">
        <v>90</v>
      </c>
      <c r="F54" s="22">
        <v>5.99</v>
      </c>
      <c r="G54" s="23"/>
      <c r="H54" s="23"/>
      <c r="I54" s="23"/>
      <c r="J54" s="23"/>
      <c r="K54" s="23">
        <v>539.1</v>
      </c>
      <c r="L54" s="23"/>
      <c r="M54" s="23"/>
      <c r="N54" s="23"/>
      <c r="O54" s="23"/>
      <c r="P54" s="23"/>
      <c r="Q54" s="23"/>
    </row>
    <row r="55" spans="1:17" ht="24">
      <c r="A55" s="15">
        <v>17</v>
      </c>
      <c r="B55" s="19" t="s">
        <v>39</v>
      </c>
      <c r="C55" s="20" t="s">
        <v>50</v>
      </c>
      <c r="D55" s="17" t="s">
        <v>47</v>
      </c>
      <c r="E55" s="21">
        <v>120</v>
      </c>
      <c r="F55" s="22">
        <v>3.76</v>
      </c>
      <c r="G55" s="23"/>
      <c r="H55" s="23"/>
      <c r="I55" s="23"/>
      <c r="J55" s="23"/>
      <c r="K55" s="23">
        <v>451.2</v>
      </c>
      <c r="L55" s="23"/>
      <c r="M55" s="23"/>
      <c r="N55" s="23"/>
      <c r="O55" s="23"/>
      <c r="P55" s="23"/>
      <c r="Q55" s="23"/>
    </row>
    <row r="56" spans="1:17" ht="72">
      <c r="A56" s="15">
        <v>18</v>
      </c>
      <c r="B56" s="19" t="s">
        <v>39</v>
      </c>
      <c r="C56" s="20" t="s">
        <v>51</v>
      </c>
      <c r="D56" s="17" t="s">
        <v>41</v>
      </c>
      <c r="E56" s="21">
        <v>1</v>
      </c>
      <c r="F56" s="22">
        <v>5972.42</v>
      </c>
      <c r="G56" s="23"/>
      <c r="H56" s="23"/>
      <c r="I56" s="23"/>
      <c r="J56" s="23"/>
      <c r="K56" s="23">
        <v>5972.42</v>
      </c>
      <c r="L56" s="23"/>
      <c r="M56" s="23"/>
      <c r="N56" s="23"/>
      <c r="O56" s="23"/>
      <c r="P56" s="23"/>
      <c r="Q56" s="23"/>
    </row>
    <row r="57" spans="1:17" ht="48">
      <c r="A57" s="15">
        <v>19</v>
      </c>
      <c r="B57" s="19" t="s">
        <v>39</v>
      </c>
      <c r="C57" s="20" t="s">
        <v>52</v>
      </c>
      <c r="D57" s="17" t="s">
        <v>41</v>
      </c>
      <c r="E57" s="21">
        <v>1</v>
      </c>
      <c r="F57" s="22">
        <v>6374.55</v>
      </c>
      <c r="G57" s="23"/>
      <c r="H57" s="23"/>
      <c r="I57" s="23"/>
      <c r="J57" s="23"/>
      <c r="K57" s="23">
        <v>6374.55</v>
      </c>
      <c r="L57" s="23"/>
      <c r="M57" s="23"/>
      <c r="N57" s="23"/>
      <c r="O57" s="23"/>
      <c r="P57" s="23"/>
      <c r="Q57" s="23"/>
    </row>
    <row r="58" spans="1:17" ht="48">
      <c r="A58" s="15">
        <v>20</v>
      </c>
      <c r="B58" s="19" t="s">
        <v>39</v>
      </c>
      <c r="C58" s="20" t="s">
        <v>53</v>
      </c>
      <c r="D58" s="17"/>
      <c r="E58" s="21">
        <v>1</v>
      </c>
      <c r="F58" s="22">
        <v>38753.69</v>
      </c>
      <c r="G58" s="23"/>
      <c r="H58" s="23"/>
      <c r="I58" s="23"/>
      <c r="J58" s="23"/>
      <c r="K58" s="23">
        <v>38753.69</v>
      </c>
      <c r="L58" s="23"/>
      <c r="M58" s="23"/>
      <c r="N58" s="23"/>
      <c r="O58" s="23"/>
      <c r="P58" s="23"/>
      <c r="Q58" s="23"/>
    </row>
    <row r="59" spans="1:17" ht="15">
      <c r="A59" s="48" t="s">
        <v>22</v>
      </c>
      <c r="B59" s="49"/>
      <c r="C59" s="49"/>
      <c r="D59" s="49"/>
      <c r="E59" s="49"/>
      <c r="F59" s="49"/>
      <c r="G59" s="49"/>
      <c r="H59" s="49"/>
      <c r="I59" s="49"/>
      <c r="J59" s="49"/>
      <c r="K59" s="22">
        <v>54618.6</v>
      </c>
      <c r="L59" s="23"/>
      <c r="M59" s="23"/>
      <c r="N59" s="23"/>
      <c r="O59" s="23"/>
      <c r="P59" s="23"/>
      <c r="Q59" s="23"/>
    </row>
    <row r="60" spans="1:17" ht="15">
      <c r="A60" s="48" t="s">
        <v>99</v>
      </c>
      <c r="B60" s="49"/>
      <c r="C60" s="49"/>
      <c r="D60" s="49"/>
      <c r="E60" s="49"/>
      <c r="F60" s="49"/>
      <c r="G60" s="49"/>
      <c r="H60" s="49"/>
      <c r="I60" s="49"/>
      <c r="J60" s="49"/>
      <c r="K60" s="24">
        <v>310779.83</v>
      </c>
      <c r="L60" s="23"/>
      <c r="M60" s="23"/>
      <c r="N60" s="23"/>
      <c r="O60" s="23"/>
      <c r="P60" s="23"/>
      <c r="Q60" s="23"/>
    </row>
    <row r="61" spans="1:17" ht="15">
      <c r="A61" s="50" t="s">
        <v>54</v>
      </c>
      <c r="B61" s="49"/>
      <c r="C61" s="49"/>
      <c r="D61" s="49"/>
      <c r="E61" s="49"/>
      <c r="F61" s="49"/>
      <c r="G61" s="49"/>
      <c r="H61" s="49"/>
      <c r="I61" s="49"/>
      <c r="J61" s="49"/>
      <c r="K61" s="49"/>
      <c r="L61" s="49"/>
      <c r="M61" s="49"/>
      <c r="N61" s="49"/>
      <c r="O61" s="49"/>
      <c r="P61" s="49"/>
      <c r="Q61" s="49"/>
    </row>
    <row r="62" spans="1:17" ht="36">
      <c r="A62" s="15">
        <v>21</v>
      </c>
      <c r="B62" s="19" t="s">
        <v>90</v>
      </c>
      <c r="C62" s="20" t="s">
        <v>55</v>
      </c>
      <c r="D62" s="17" t="s">
        <v>56</v>
      </c>
      <c r="E62" s="21">
        <v>3</v>
      </c>
      <c r="F62" s="22">
        <v>100.01</v>
      </c>
      <c r="G62" s="22">
        <v>100.01</v>
      </c>
      <c r="H62" s="23"/>
      <c r="I62" s="23"/>
      <c r="J62" s="23"/>
      <c r="K62" s="23">
        <v>300.02999999999997</v>
      </c>
      <c r="L62" s="23">
        <v>300.02999999999997</v>
      </c>
      <c r="M62" s="23"/>
      <c r="N62" s="23"/>
      <c r="O62" s="23">
        <v>6.37</v>
      </c>
      <c r="P62" s="23">
        <v>19.11</v>
      </c>
      <c r="Q62" s="23"/>
    </row>
    <row r="63" spans="1:17" ht="36">
      <c r="A63" s="15">
        <v>22</v>
      </c>
      <c r="B63" s="19" t="s">
        <v>91</v>
      </c>
      <c r="C63" s="20" t="s">
        <v>57</v>
      </c>
      <c r="D63" s="17" t="s">
        <v>58</v>
      </c>
      <c r="E63" s="21">
        <v>3</v>
      </c>
      <c r="F63" s="22">
        <v>39.1</v>
      </c>
      <c r="G63" s="22">
        <v>39.1</v>
      </c>
      <c r="H63" s="23"/>
      <c r="I63" s="23"/>
      <c r="J63" s="23"/>
      <c r="K63" s="23">
        <v>117.3</v>
      </c>
      <c r="L63" s="23">
        <v>117.3</v>
      </c>
      <c r="M63" s="23"/>
      <c r="N63" s="23"/>
      <c r="O63" s="23">
        <v>2.4900000000000002</v>
      </c>
      <c r="P63" s="23">
        <v>7.47</v>
      </c>
      <c r="Q63" s="23"/>
    </row>
    <row r="64" spans="1:17" ht="36">
      <c r="A64" s="15">
        <v>23</v>
      </c>
      <c r="B64" s="19" t="s">
        <v>92</v>
      </c>
      <c r="C64" s="20" t="s">
        <v>59</v>
      </c>
      <c r="D64" s="17" t="s">
        <v>56</v>
      </c>
      <c r="E64" s="21">
        <v>3</v>
      </c>
      <c r="F64" s="22">
        <v>189.84</v>
      </c>
      <c r="G64" s="22">
        <v>189.84</v>
      </c>
      <c r="H64" s="23"/>
      <c r="I64" s="23"/>
      <c r="J64" s="23"/>
      <c r="K64" s="23">
        <v>569.52</v>
      </c>
      <c r="L64" s="23">
        <v>569.52</v>
      </c>
      <c r="M64" s="23"/>
      <c r="N64" s="23"/>
      <c r="O64" s="23">
        <v>12.07</v>
      </c>
      <c r="P64" s="23">
        <v>36.21</v>
      </c>
      <c r="Q64" s="23"/>
    </row>
    <row r="65" spans="1:17" ht="15">
      <c r="A65" s="48" t="s">
        <v>22</v>
      </c>
      <c r="B65" s="49"/>
      <c r="C65" s="49"/>
      <c r="D65" s="49"/>
      <c r="E65" s="49"/>
      <c r="F65" s="49"/>
      <c r="G65" s="49"/>
      <c r="H65" s="49"/>
      <c r="I65" s="49"/>
      <c r="J65" s="49"/>
      <c r="K65" s="22">
        <v>986.85</v>
      </c>
      <c r="L65" s="22">
        <v>986.85</v>
      </c>
      <c r="M65" s="23"/>
      <c r="N65" s="23"/>
      <c r="O65" s="23"/>
      <c r="P65" s="22">
        <v>62.79</v>
      </c>
      <c r="Q65" s="23"/>
    </row>
    <row r="66" spans="1:17" ht="15">
      <c r="A66" s="48" t="s">
        <v>23</v>
      </c>
      <c r="B66" s="49"/>
      <c r="C66" s="49"/>
      <c r="D66" s="49"/>
      <c r="E66" s="49"/>
      <c r="F66" s="49"/>
      <c r="G66" s="49"/>
      <c r="H66" s="49"/>
      <c r="I66" s="49"/>
      <c r="J66" s="49"/>
      <c r="K66" s="22">
        <v>641.45000000000005</v>
      </c>
      <c r="L66" s="23"/>
      <c r="M66" s="23"/>
      <c r="N66" s="23"/>
      <c r="O66" s="23"/>
      <c r="P66" s="23"/>
      <c r="Q66" s="23"/>
    </row>
    <row r="67" spans="1:17" ht="15">
      <c r="A67" s="48" t="s">
        <v>26</v>
      </c>
      <c r="B67" s="49"/>
      <c r="C67" s="49"/>
      <c r="D67" s="49"/>
      <c r="E67" s="49"/>
      <c r="F67" s="49"/>
      <c r="G67" s="49"/>
      <c r="H67" s="49"/>
      <c r="I67" s="49"/>
      <c r="J67" s="49"/>
      <c r="K67" s="22">
        <v>394.74</v>
      </c>
      <c r="L67" s="23"/>
      <c r="M67" s="23"/>
      <c r="N67" s="23"/>
      <c r="O67" s="23"/>
      <c r="P67" s="23"/>
      <c r="Q67" s="23"/>
    </row>
    <row r="68" spans="1:17" ht="15">
      <c r="A68" s="48" t="s">
        <v>100</v>
      </c>
      <c r="B68" s="49"/>
      <c r="C68" s="49"/>
      <c r="D68" s="49"/>
      <c r="E68" s="49"/>
      <c r="F68" s="49"/>
      <c r="G68" s="49"/>
      <c r="H68" s="49"/>
      <c r="I68" s="49"/>
      <c r="J68" s="49"/>
      <c r="K68" s="24">
        <v>20958.689999999999</v>
      </c>
      <c r="L68" s="23"/>
      <c r="M68" s="23"/>
      <c r="N68" s="23"/>
      <c r="O68" s="23"/>
      <c r="P68" s="24">
        <v>62.79</v>
      </c>
      <c r="Q68" s="23"/>
    </row>
    <row r="69" spans="1:17" ht="15">
      <c r="A69" s="59" t="s">
        <v>62</v>
      </c>
      <c r="B69" s="60"/>
      <c r="C69" s="60"/>
      <c r="D69" s="60"/>
      <c r="E69" s="60"/>
      <c r="F69" s="60"/>
      <c r="G69" s="60"/>
      <c r="H69" s="60"/>
      <c r="I69" s="60"/>
      <c r="J69" s="60"/>
      <c r="K69" s="60"/>
      <c r="L69" s="60"/>
      <c r="M69" s="60"/>
      <c r="N69" s="60"/>
      <c r="O69" s="60"/>
      <c r="P69" s="60"/>
      <c r="Q69" s="60"/>
    </row>
    <row r="70" spans="1:17" ht="15">
      <c r="A70" s="48" t="s">
        <v>63</v>
      </c>
      <c r="B70" s="49"/>
      <c r="C70" s="49"/>
      <c r="D70" s="49"/>
      <c r="E70" s="49"/>
      <c r="F70" s="49"/>
      <c r="G70" s="49"/>
      <c r="H70" s="49"/>
      <c r="I70" s="49"/>
      <c r="J70" s="49"/>
      <c r="K70" s="22">
        <v>252090.06</v>
      </c>
      <c r="L70" s="22">
        <v>6230.75</v>
      </c>
      <c r="M70" s="22">
        <v>3652.17</v>
      </c>
      <c r="N70" s="22">
        <v>437.66</v>
      </c>
      <c r="O70" s="23"/>
      <c r="P70" s="22">
        <v>596.35</v>
      </c>
      <c r="Q70" s="23"/>
    </row>
    <row r="71" spans="1:17" ht="15">
      <c r="A71" s="48" t="s">
        <v>23</v>
      </c>
      <c r="B71" s="49"/>
      <c r="C71" s="49"/>
      <c r="D71" s="49"/>
      <c r="E71" s="49"/>
      <c r="F71" s="49"/>
      <c r="G71" s="49"/>
      <c r="H71" s="49"/>
      <c r="I71" s="49"/>
      <c r="J71" s="49"/>
      <c r="K71" s="22">
        <v>5379.08</v>
      </c>
      <c r="L71" s="23"/>
      <c r="M71" s="23"/>
      <c r="N71" s="23"/>
      <c r="O71" s="23"/>
      <c r="P71" s="23"/>
      <c r="Q71" s="23"/>
    </row>
    <row r="72" spans="1:17" ht="15">
      <c r="A72" s="48" t="s">
        <v>24</v>
      </c>
      <c r="B72" s="49"/>
      <c r="C72" s="49"/>
      <c r="D72" s="49"/>
      <c r="E72" s="49"/>
      <c r="F72" s="49"/>
      <c r="G72" s="49"/>
      <c r="H72" s="49"/>
      <c r="I72" s="49"/>
      <c r="J72" s="49"/>
      <c r="K72" s="23"/>
      <c r="L72" s="23"/>
      <c r="M72" s="23"/>
      <c r="N72" s="23"/>
      <c r="O72" s="23"/>
      <c r="P72" s="23"/>
      <c r="Q72" s="23"/>
    </row>
    <row r="73" spans="1:17" ht="15">
      <c r="A73" s="48" t="s">
        <v>60</v>
      </c>
      <c r="B73" s="49"/>
      <c r="C73" s="49"/>
      <c r="D73" s="49"/>
      <c r="E73" s="49"/>
      <c r="F73" s="49"/>
      <c r="G73" s="49"/>
      <c r="H73" s="49"/>
      <c r="I73" s="49"/>
      <c r="J73" s="49"/>
      <c r="K73" s="22">
        <v>641.45000000000005</v>
      </c>
      <c r="L73" s="23"/>
      <c r="M73" s="23"/>
      <c r="N73" s="23"/>
      <c r="O73" s="23"/>
      <c r="P73" s="23"/>
      <c r="Q73" s="23"/>
    </row>
    <row r="74" spans="1:17" ht="15">
      <c r="A74" s="48" t="s">
        <v>64</v>
      </c>
      <c r="B74" s="49"/>
      <c r="C74" s="49"/>
      <c r="D74" s="49"/>
      <c r="E74" s="49"/>
      <c r="F74" s="49"/>
      <c r="G74" s="49"/>
      <c r="H74" s="49"/>
      <c r="I74" s="49"/>
      <c r="J74" s="49"/>
      <c r="K74" s="22">
        <v>3234.82</v>
      </c>
      <c r="L74" s="23"/>
      <c r="M74" s="23"/>
      <c r="N74" s="23"/>
      <c r="O74" s="23"/>
      <c r="P74" s="23"/>
      <c r="Q74" s="23"/>
    </row>
    <row r="75" spans="1:17" ht="15">
      <c r="A75" s="48" t="s">
        <v>25</v>
      </c>
      <c r="B75" s="49"/>
      <c r="C75" s="49"/>
      <c r="D75" s="49"/>
      <c r="E75" s="49"/>
      <c r="F75" s="49"/>
      <c r="G75" s="49"/>
      <c r="H75" s="49"/>
      <c r="I75" s="49"/>
      <c r="J75" s="49"/>
      <c r="K75" s="22">
        <v>353.5</v>
      </c>
      <c r="L75" s="23"/>
      <c r="M75" s="23"/>
      <c r="N75" s="23"/>
      <c r="O75" s="23"/>
      <c r="P75" s="23"/>
      <c r="Q75" s="23"/>
    </row>
    <row r="76" spans="1:17" ht="15">
      <c r="A76" s="48" t="s">
        <v>36</v>
      </c>
      <c r="B76" s="49"/>
      <c r="C76" s="49"/>
      <c r="D76" s="49"/>
      <c r="E76" s="49"/>
      <c r="F76" s="49"/>
      <c r="G76" s="49"/>
      <c r="H76" s="49"/>
      <c r="I76" s="49"/>
      <c r="J76" s="49"/>
      <c r="K76" s="22">
        <v>359.68</v>
      </c>
      <c r="L76" s="23"/>
      <c r="M76" s="23"/>
      <c r="N76" s="23"/>
      <c r="O76" s="23"/>
      <c r="P76" s="23"/>
      <c r="Q76" s="23"/>
    </row>
    <row r="77" spans="1:17" ht="15">
      <c r="A77" s="48" t="s">
        <v>65</v>
      </c>
      <c r="B77" s="49"/>
      <c r="C77" s="49"/>
      <c r="D77" s="49"/>
      <c r="E77" s="49"/>
      <c r="F77" s="49"/>
      <c r="G77" s="49"/>
      <c r="H77" s="49"/>
      <c r="I77" s="49"/>
      <c r="J77" s="49"/>
      <c r="K77" s="22">
        <v>789.63</v>
      </c>
      <c r="L77" s="23"/>
      <c r="M77" s="23"/>
      <c r="N77" s="23"/>
      <c r="O77" s="23"/>
      <c r="P77" s="23"/>
      <c r="Q77" s="23"/>
    </row>
    <row r="78" spans="1:17" ht="15">
      <c r="A78" s="48" t="s">
        <v>26</v>
      </c>
      <c r="B78" s="49"/>
      <c r="C78" s="49"/>
      <c r="D78" s="49"/>
      <c r="E78" s="49"/>
      <c r="F78" s="49"/>
      <c r="G78" s="49"/>
      <c r="H78" s="49"/>
      <c r="I78" s="49"/>
      <c r="J78" s="49"/>
      <c r="K78" s="22">
        <v>3885.57</v>
      </c>
      <c r="L78" s="23"/>
      <c r="M78" s="23"/>
      <c r="N78" s="23"/>
      <c r="O78" s="23"/>
      <c r="P78" s="23"/>
      <c r="Q78" s="23"/>
    </row>
    <row r="79" spans="1:17" ht="15">
      <c r="A79" s="48" t="s">
        <v>24</v>
      </c>
      <c r="B79" s="49"/>
      <c r="C79" s="49"/>
      <c r="D79" s="49"/>
      <c r="E79" s="49"/>
      <c r="F79" s="49"/>
      <c r="G79" s="49"/>
      <c r="H79" s="49"/>
      <c r="I79" s="49"/>
      <c r="J79" s="49"/>
      <c r="K79" s="23"/>
      <c r="L79" s="23"/>
      <c r="M79" s="23"/>
      <c r="N79" s="23"/>
      <c r="O79" s="23"/>
      <c r="P79" s="23"/>
      <c r="Q79" s="23"/>
    </row>
    <row r="80" spans="1:17" ht="15">
      <c r="A80" s="48" t="s">
        <v>61</v>
      </c>
      <c r="B80" s="49"/>
      <c r="C80" s="49"/>
      <c r="D80" s="49"/>
      <c r="E80" s="49"/>
      <c r="F80" s="49"/>
      <c r="G80" s="49"/>
      <c r="H80" s="49"/>
      <c r="I80" s="49"/>
      <c r="J80" s="49"/>
      <c r="K80" s="22">
        <v>394.74</v>
      </c>
      <c r="L80" s="23"/>
      <c r="M80" s="23"/>
      <c r="N80" s="23"/>
      <c r="O80" s="23"/>
      <c r="P80" s="23"/>
      <c r="Q80" s="23"/>
    </row>
    <row r="81" spans="1:17" ht="15">
      <c r="A81" s="48" t="s">
        <v>66</v>
      </c>
      <c r="B81" s="49"/>
      <c r="C81" s="49"/>
      <c r="D81" s="49"/>
      <c r="E81" s="49"/>
      <c r="F81" s="49"/>
      <c r="G81" s="49"/>
      <c r="H81" s="49"/>
      <c r="I81" s="49"/>
      <c r="J81" s="49"/>
      <c r="K81" s="22">
        <v>2426.12</v>
      </c>
      <c r="L81" s="23"/>
      <c r="M81" s="23"/>
      <c r="N81" s="23"/>
      <c r="O81" s="23"/>
      <c r="P81" s="23"/>
      <c r="Q81" s="23"/>
    </row>
    <row r="82" spans="1:17" ht="15">
      <c r="A82" s="48" t="s">
        <v>67</v>
      </c>
      <c r="B82" s="49"/>
      <c r="C82" s="49"/>
      <c r="D82" s="49"/>
      <c r="E82" s="49"/>
      <c r="F82" s="49"/>
      <c r="G82" s="49"/>
      <c r="H82" s="49"/>
      <c r="I82" s="49"/>
      <c r="J82" s="49"/>
      <c r="K82" s="22">
        <v>1064.71</v>
      </c>
      <c r="L82" s="23"/>
      <c r="M82" s="23"/>
      <c r="N82" s="23"/>
      <c r="O82" s="23"/>
      <c r="P82" s="23"/>
      <c r="Q82" s="23"/>
    </row>
    <row r="83" spans="1:17" ht="15">
      <c r="A83" s="56" t="s">
        <v>101</v>
      </c>
      <c r="B83" s="49"/>
      <c r="C83" s="49"/>
      <c r="D83" s="49"/>
      <c r="E83" s="49"/>
      <c r="F83" s="49"/>
      <c r="G83" s="49"/>
      <c r="H83" s="49"/>
      <c r="I83" s="49"/>
      <c r="J83" s="49"/>
      <c r="K83" s="24">
        <f>K32+K43+K47+K60+K68</f>
        <v>1496555.89</v>
      </c>
      <c r="L83" s="23"/>
      <c r="M83" s="23"/>
      <c r="N83" s="23"/>
      <c r="O83" s="23"/>
      <c r="P83" s="24">
        <v>596.35</v>
      </c>
      <c r="Q83" s="23"/>
    </row>
    <row r="84" spans="1:17" ht="15">
      <c r="A84" s="48" t="s">
        <v>102</v>
      </c>
      <c r="B84" s="49"/>
      <c r="C84" s="49"/>
      <c r="D84" s="49"/>
      <c r="E84" s="49"/>
      <c r="F84" s="49"/>
      <c r="G84" s="49"/>
      <c r="H84" s="49"/>
      <c r="I84" s="49"/>
      <c r="J84" s="49"/>
      <c r="K84" s="22">
        <v>1475597.2</v>
      </c>
      <c r="L84" s="23"/>
      <c r="M84" s="23"/>
      <c r="N84" s="23"/>
      <c r="O84" s="23"/>
      <c r="P84" s="22">
        <v>533.55999999999995</v>
      </c>
      <c r="Q84" s="23"/>
    </row>
    <row r="85" spans="1:17" ht="15">
      <c r="A85" s="48" t="s">
        <v>95</v>
      </c>
      <c r="B85" s="49"/>
      <c r="C85" s="49"/>
      <c r="D85" s="49"/>
      <c r="E85" s="49"/>
      <c r="F85" s="49"/>
      <c r="G85" s="49"/>
      <c r="H85" s="49"/>
      <c r="I85" s="49"/>
      <c r="J85" s="49"/>
      <c r="K85" s="22">
        <v>1064496.6399999999</v>
      </c>
      <c r="L85" s="23"/>
      <c r="M85" s="23"/>
      <c r="N85" s="23"/>
      <c r="O85" s="23"/>
      <c r="P85" s="22"/>
      <c r="Q85" s="23"/>
    </row>
    <row r="86" spans="1:17" ht="15">
      <c r="A86" s="48" t="s">
        <v>68</v>
      </c>
      <c r="B86" s="49"/>
      <c r="C86" s="49"/>
      <c r="D86" s="49"/>
      <c r="E86" s="49"/>
      <c r="F86" s="49"/>
      <c r="G86" s="49"/>
      <c r="H86" s="49"/>
      <c r="I86" s="49"/>
      <c r="J86" s="49"/>
      <c r="K86" s="22">
        <v>20958.689999999999</v>
      </c>
      <c r="L86" s="23"/>
      <c r="M86" s="23"/>
      <c r="N86" s="23"/>
      <c r="O86" s="23"/>
      <c r="P86" s="22">
        <v>62.79</v>
      </c>
      <c r="Q86" s="23"/>
    </row>
    <row r="87" spans="1:17" ht="14.25">
      <c r="A87" s="56" t="s">
        <v>103</v>
      </c>
      <c r="B87" s="61"/>
      <c r="C87" s="61"/>
      <c r="D87" s="61"/>
      <c r="E87" s="61"/>
      <c r="F87" s="61"/>
      <c r="G87" s="61"/>
      <c r="H87" s="61"/>
      <c r="I87" s="61"/>
      <c r="J87" s="61"/>
      <c r="K87" s="24">
        <v>1496555.89</v>
      </c>
      <c r="L87" s="23"/>
      <c r="M87" s="23"/>
      <c r="N87" s="23"/>
      <c r="O87" s="23"/>
      <c r="P87" s="23"/>
      <c r="Q87" s="23"/>
    </row>
    <row r="88" spans="1:17" ht="15">
      <c r="A88" s="48" t="s">
        <v>69</v>
      </c>
      <c r="B88" s="49"/>
      <c r="C88" s="49"/>
      <c r="D88" s="49"/>
      <c r="E88" s="49"/>
      <c r="F88" s="49"/>
      <c r="G88" s="49"/>
      <c r="H88" s="49"/>
      <c r="I88" s="49"/>
      <c r="J88" s="49"/>
      <c r="K88" s="22">
        <v>269380.06</v>
      </c>
      <c r="L88" s="23"/>
      <c r="M88" s="23"/>
      <c r="N88" s="23"/>
      <c r="O88" s="23"/>
      <c r="P88" s="23"/>
      <c r="Q88" s="23"/>
    </row>
    <row r="89" spans="1:17" ht="15">
      <c r="A89" s="56" t="s">
        <v>70</v>
      </c>
      <c r="B89" s="49"/>
      <c r="C89" s="49"/>
      <c r="D89" s="49"/>
      <c r="E89" s="49"/>
      <c r="F89" s="49"/>
      <c r="G89" s="49"/>
      <c r="H89" s="49"/>
      <c r="I89" s="49"/>
      <c r="J89" s="49"/>
      <c r="K89" s="24">
        <v>1765935.95</v>
      </c>
      <c r="L89" s="23"/>
      <c r="M89" s="23"/>
      <c r="N89" s="23"/>
      <c r="O89" s="23"/>
      <c r="P89" s="24">
        <v>596.35</v>
      </c>
      <c r="Q89" s="23"/>
    </row>
    <row r="90" spans="1:17"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</row>
    <row r="91" spans="1:17" ht="6" customHeight="1"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</row>
    <row r="92" spans="1:17" ht="9" customHeight="1"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</row>
    <row r="93" spans="1:17" ht="15" customHeight="1">
      <c r="A93" s="57" t="str">
        <f>'[1]Мои данные'!$A$88</f>
        <v>Составил:  Ведущий специалист по капитальному строительству и ремонту Саратовского отделения
филиала «Приволжский территориальный округ»
ФГУП «РосРАО»                                                                                             _________________   А.В. Неворотов</v>
      </c>
      <c r="B93" s="57"/>
      <c r="C93" s="57"/>
      <c r="D93" s="57"/>
      <c r="E93" s="57"/>
      <c r="F93" s="57"/>
      <c r="G93" s="57"/>
      <c r="H93" s="57"/>
      <c r="I93" s="57"/>
      <c r="J93" s="57"/>
      <c r="K93" s="57"/>
      <c r="L93" s="57"/>
      <c r="M93" s="57"/>
      <c r="N93" s="57"/>
      <c r="O93" s="57"/>
      <c r="P93" s="57"/>
      <c r="Q93" s="57"/>
    </row>
    <row r="94" spans="1:17" ht="25.5" customHeight="1">
      <c r="A94" s="57"/>
      <c r="B94" s="57"/>
      <c r="C94" s="57"/>
      <c r="D94" s="57"/>
      <c r="E94" s="57"/>
      <c r="F94" s="57"/>
      <c r="G94" s="57"/>
      <c r="H94" s="57"/>
      <c r="I94" s="57"/>
      <c r="J94" s="57"/>
      <c r="K94" s="57"/>
      <c r="L94" s="57"/>
      <c r="M94" s="57"/>
      <c r="N94" s="57"/>
      <c r="O94" s="57"/>
      <c r="P94" s="57"/>
      <c r="Q94" s="57"/>
    </row>
    <row r="95" spans="1:17">
      <c r="D95" s="44"/>
      <c r="F95" s="30"/>
      <c r="G95" s="30"/>
      <c r="H95" s="30"/>
      <c r="I95" s="30"/>
      <c r="J95" s="30"/>
      <c r="K95" s="30"/>
      <c r="L95" s="30"/>
      <c r="M95" s="30"/>
      <c r="N95" s="30"/>
      <c r="O95" s="30"/>
      <c r="P95" s="30"/>
      <c r="Q95" s="30"/>
    </row>
    <row r="96" spans="1:17" ht="13.5" customHeight="1">
      <c r="A96" s="57" t="s">
        <v>107</v>
      </c>
      <c r="B96" s="57"/>
      <c r="C96" s="57"/>
      <c r="D96" s="57"/>
      <c r="E96" s="57"/>
      <c r="F96" s="57"/>
      <c r="G96" s="57"/>
      <c r="H96" s="57"/>
      <c r="I96" s="57"/>
      <c r="J96" s="57"/>
      <c r="K96" s="57"/>
      <c r="L96" s="57"/>
      <c r="M96" s="57"/>
      <c r="N96" s="57"/>
      <c r="O96" s="57"/>
      <c r="P96" s="57"/>
      <c r="Q96" s="57"/>
    </row>
    <row r="97" spans="1:17" ht="16.5" customHeight="1">
      <c r="A97" s="57" t="s">
        <v>108</v>
      </c>
      <c r="B97" s="58"/>
      <c r="C97" s="58"/>
      <c r="D97" s="58"/>
      <c r="E97" s="58"/>
      <c r="F97" s="58"/>
      <c r="G97" s="58"/>
      <c r="H97" s="58"/>
      <c r="I97" s="58"/>
      <c r="J97" s="58"/>
      <c r="K97" s="58"/>
      <c r="L97" s="58"/>
      <c r="M97" s="58"/>
      <c r="N97" s="58"/>
      <c r="O97" s="58"/>
      <c r="P97" s="58"/>
      <c r="Q97" s="58"/>
    </row>
    <row r="98" spans="1:17">
      <c r="F98" s="30"/>
      <c r="G98" s="30"/>
      <c r="H98" s="30"/>
      <c r="I98" s="30"/>
      <c r="J98" s="30"/>
      <c r="K98" s="30"/>
      <c r="L98" s="30"/>
      <c r="M98" s="30"/>
      <c r="N98" s="30"/>
      <c r="O98" s="30"/>
      <c r="P98" s="30"/>
      <c r="Q98" s="30"/>
    </row>
    <row r="99" spans="1:17"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</row>
    <row r="100" spans="1:17">
      <c r="F100" s="30"/>
      <c r="G100" s="30"/>
      <c r="H100" s="30"/>
      <c r="I100" s="30"/>
      <c r="J100" s="30"/>
      <c r="K100" s="30"/>
      <c r="L100" s="30"/>
      <c r="M100" s="30"/>
      <c r="N100" s="30"/>
      <c r="O100" s="30"/>
      <c r="P100" s="30"/>
      <c r="Q100" s="30"/>
    </row>
    <row r="101" spans="1:17">
      <c r="F101" s="30"/>
      <c r="G101" s="30"/>
      <c r="H101" s="30"/>
      <c r="I101" s="30"/>
      <c r="J101" s="30"/>
      <c r="K101" s="30"/>
      <c r="L101" s="30"/>
      <c r="M101" s="30"/>
      <c r="N101" s="30"/>
      <c r="O101" s="30"/>
      <c r="P101" s="30"/>
      <c r="Q101" s="30"/>
    </row>
    <row r="102" spans="1:17">
      <c r="F102" s="30"/>
      <c r="G102" s="30"/>
      <c r="H102" s="30"/>
      <c r="I102" s="30"/>
      <c r="J102" s="30"/>
      <c r="K102" s="30"/>
      <c r="L102" s="30"/>
      <c r="M102" s="30"/>
      <c r="N102" s="30"/>
      <c r="O102" s="30"/>
      <c r="P102" s="30"/>
      <c r="Q102" s="30"/>
    </row>
    <row r="103" spans="1:17"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</row>
    <row r="104" spans="1:17">
      <c r="F104" s="30"/>
      <c r="G104" s="30"/>
      <c r="H104" s="30"/>
      <c r="I104" s="30"/>
      <c r="J104" s="30"/>
      <c r="K104" s="30"/>
      <c r="L104" s="30"/>
      <c r="M104" s="30"/>
      <c r="N104" s="30"/>
      <c r="O104" s="30"/>
      <c r="P104" s="30"/>
      <c r="Q104" s="30"/>
    </row>
    <row r="105" spans="1:17">
      <c r="F105" s="30"/>
      <c r="G105" s="30"/>
      <c r="H105" s="30"/>
      <c r="I105" s="30"/>
      <c r="J105" s="30"/>
      <c r="K105" s="30"/>
      <c r="L105" s="30"/>
      <c r="M105" s="30"/>
      <c r="N105" s="30"/>
      <c r="O105" s="30"/>
      <c r="P105" s="30"/>
      <c r="Q105" s="30"/>
    </row>
    <row r="106" spans="1:17">
      <c r="F106" s="30"/>
      <c r="G106" s="30"/>
      <c r="H106" s="30"/>
      <c r="I106" s="30"/>
      <c r="J106" s="30"/>
      <c r="K106" s="30"/>
      <c r="L106" s="30"/>
      <c r="M106" s="30"/>
      <c r="N106" s="30"/>
      <c r="O106" s="30"/>
      <c r="P106" s="30"/>
      <c r="Q106" s="30"/>
    </row>
    <row r="107" spans="1:17"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</row>
    <row r="108" spans="1:17">
      <c r="F108" s="30"/>
      <c r="G108" s="30"/>
      <c r="H108" s="30"/>
      <c r="I108" s="30"/>
      <c r="J108" s="30"/>
      <c r="K108" s="30"/>
      <c r="L108" s="30"/>
      <c r="M108" s="30"/>
      <c r="N108" s="30"/>
      <c r="O108" s="30"/>
      <c r="P108" s="30"/>
      <c r="Q108" s="30"/>
    </row>
    <row r="109" spans="1:17"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</row>
    <row r="110" spans="1:17"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</row>
    <row r="111" spans="1:17"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</row>
    <row r="112" spans="1:17"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</row>
    <row r="113" spans="6:17"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</row>
    <row r="114" spans="6:17">
      <c r="F114" s="30"/>
      <c r="G114" s="30"/>
      <c r="H114" s="30"/>
      <c r="I114" s="30"/>
      <c r="J114" s="30"/>
      <c r="K114" s="30"/>
      <c r="L114" s="30"/>
      <c r="M114" s="30"/>
      <c r="N114" s="30"/>
      <c r="O114" s="30"/>
      <c r="P114" s="30"/>
      <c r="Q114" s="30"/>
    </row>
    <row r="115" spans="6:17">
      <c r="F115" s="30"/>
      <c r="G115" s="30"/>
      <c r="H115" s="30"/>
      <c r="I115" s="30"/>
      <c r="J115" s="30"/>
      <c r="K115" s="30"/>
      <c r="L115" s="30"/>
      <c r="M115" s="30"/>
      <c r="N115" s="30"/>
      <c r="O115" s="30"/>
      <c r="P115" s="30"/>
      <c r="Q115" s="30"/>
    </row>
    <row r="116" spans="6:17">
      <c r="F116" s="30"/>
      <c r="G116" s="30"/>
      <c r="H116" s="30"/>
      <c r="I116" s="30"/>
      <c r="J116" s="30"/>
      <c r="K116" s="30"/>
      <c r="L116" s="30"/>
      <c r="M116" s="30"/>
      <c r="N116" s="30"/>
      <c r="O116" s="30"/>
      <c r="P116" s="30"/>
      <c r="Q116" s="30"/>
    </row>
    <row r="117" spans="6:17">
      <c r="F117" s="30"/>
      <c r="G117" s="30"/>
      <c r="H117" s="30"/>
      <c r="I117" s="30"/>
      <c r="J117" s="30"/>
      <c r="K117" s="30"/>
      <c r="L117" s="30"/>
      <c r="M117" s="30"/>
      <c r="N117" s="30"/>
      <c r="O117" s="30"/>
      <c r="P117" s="30"/>
      <c r="Q117" s="30"/>
    </row>
    <row r="118" spans="6:17">
      <c r="F118" s="30"/>
      <c r="G118" s="30"/>
      <c r="H118" s="30"/>
      <c r="I118" s="30"/>
      <c r="J118" s="30"/>
      <c r="K118" s="30"/>
      <c r="L118" s="30"/>
      <c r="M118" s="30"/>
      <c r="N118" s="30"/>
      <c r="O118" s="30"/>
      <c r="P118" s="30"/>
      <c r="Q118" s="30"/>
    </row>
    <row r="119" spans="6:17">
      <c r="F119" s="30"/>
      <c r="G119" s="30"/>
      <c r="H119" s="30"/>
      <c r="I119" s="30"/>
      <c r="J119" s="30"/>
      <c r="K119" s="30"/>
      <c r="L119" s="30"/>
      <c r="M119" s="30"/>
      <c r="N119" s="30"/>
      <c r="O119" s="30"/>
      <c r="P119" s="30"/>
      <c r="Q119" s="30"/>
    </row>
    <row r="120" spans="6:17">
      <c r="F120" s="30"/>
      <c r="G120" s="30"/>
      <c r="H120" s="30"/>
      <c r="I120" s="30"/>
      <c r="J120" s="30"/>
      <c r="K120" s="30"/>
      <c r="L120" s="30"/>
      <c r="M120" s="30"/>
      <c r="N120" s="30"/>
      <c r="O120" s="30"/>
      <c r="P120" s="30"/>
      <c r="Q120" s="30"/>
    </row>
    <row r="121" spans="6:17">
      <c r="F121" s="30"/>
      <c r="G121" s="30"/>
      <c r="H121" s="30"/>
      <c r="I121" s="30"/>
      <c r="J121" s="30"/>
      <c r="K121" s="30"/>
      <c r="L121" s="30"/>
      <c r="M121" s="30"/>
      <c r="N121" s="30"/>
      <c r="O121" s="30"/>
      <c r="P121" s="30"/>
      <c r="Q121" s="30"/>
    </row>
    <row r="122" spans="6:17">
      <c r="F122" s="30"/>
      <c r="G122" s="30"/>
      <c r="H122" s="30"/>
      <c r="I122" s="30"/>
      <c r="J122" s="30"/>
      <c r="K122" s="30"/>
      <c r="L122" s="30"/>
      <c r="M122" s="30"/>
      <c r="N122" s="30"/>
      <c r="O122" s="30"/>
      <c r="P122" s="30"/>
      <c r="Q122" s="30"/>
    </row>
    <row r="123" spans="6:17">
      <c r="F123" s="30"/>
      <c r="G123" s="30"/>
      <c r="H123" s="30"/>
      <c r="I123" s="30"/>
      <c r="J123" s="30"/>
      <c r="K123" s="30"/>
      <c r="L123" s="30"/>
      <c r="M123" s="30"/>
      <c r="N123" s="30"/>
      <c r="O123" s="30"/>
      <c r="P123" s="30"/>
      <c r="Q123" s="30"/>
    </row>
    <row r="124" spans="6:17">
      <c r="F124" s="30"/>
      <c r="G124" s="30"/>
      <c r="H124" s="30"/>
      <c r="I124" s="30"/>
      <c r="J124" s="30"/>
      <c r="K124" s="30"/>
      <c r="L124" s="30"/>
      <c r="M124" s="30"/>
      <c r="N124" s="30"/>
      <c r="O124" s="30"/>
      <c r="P124" s="30"/>
      <c r="Q124" s="30"/>
    </row>
    <row r="125" spans="6:17">
      <c r="F125" s="30"/>
      <c r="G125" s="30"/>
      <c r="H125" s="30"/>
      <c r="I125" s="30"/>
      <c r="J125" s="30"/>
      <c r="K125" s="30"/>
      <c r="L125" s="30"/>
      <c r="M125" s="30"/>
      <c r="N125" s="30"/>
      <c r="O125" s="30"/>
      <c r="P125" s="30"/>
      <c r="Q125" s="30"/>
    </row>
    <row r="126" spans="6:17">
      <c r="F126" s="30"/>
      <c r="G126" s="30"/>
      <c r="H126" s="30"/>
      <c r="I126" s="30"/>
      <c r="J126" s="30"/>
      <c r="K126" s="30"/>
      <c r="L126" s="30"/>
      <c r="M126" s="30"/>
      <c r="N126" s="30"/>
      <c r="O126" s="30"/>
      <c r="P126" s="30"/>
      <c r="Q126" s="30"/>
    </row>
    <row r="127" spans="6:17">
      <c r="F127" s="30"/>
      <c r="G127" s="30"/>
      <c r="H127" s="30"/>
      <c r="I127" s="30"/>
      <c r="J127" s="30"/>
      <c r="K127" s="30"/>
      <c r="L127" s="30"/>
      <c r="M127" s="30"/>
      <c r="N127" s="30"/>
      <c r="O127" s="30"/>
      <c r="P127" s="30"/>
      <c r="Q127" s="30"/>
    </row>
    <row r="128" spans="6:17">
      <c r="F128" s="30"/>
      <c r="G128" s="30"/>
      <c r="H128" s="30"/>
      <c r="I128" s="30"/>
      <c r="J128" s="30"/>
      <c r="K128" s="30"/>
      <c r="L128" s="30"/>
      <c r="M128" s="30"/>
      <c r="N128" s="30"/>
      <c r="O128" s="30"/>
      <c r="P128" s="30"/>
      <c r="Q128" s="30"/>
    </row>
    <row r="129" spans="6:17"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</row>
    <row r="130" spans="6:17"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</row>
    <row r="131" spans="6:17"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</row>
    <row r="132" spans="6:17"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</row>
    <row r="133" spans="6:17"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</row>
    <row r="134" spans="6:17">
      <c r="F134" s="30"/>
      <c r="G134" s="30"/>
      <c r="H134" s="30"/>
      <c r="I134" s="30"/>
      <c r="J134" s="30"/>
      <c r="K134" s="30"/>
      <c r="L134" s="30"/>
      <c r="M134" s="30"/>
      <c r="N134" s="30"/>
      <c r="O134" s="30"/>
      <c r="P134" s="30"/>
      <c r="Q134" s="30"/>
    </row>
    <row r="135" spans="6:17">
      <c r="F135" s="30"/>
      <c r="G135" s="30"/>
      <c r="H135" s="30"/>
      <c r="I135" s="30"/>
      <c r="J135" s="30"/>
      <c r="K135" s="30"/>
      <c r="L135" s="30"/>
      <c r="M135" s="30"/>
      <c r="N135" s="30"/>
      <c r="O135" s="30"/>
      <c r="P135" s="30"/>
      <c r="Q135" s="30"/>
    </row>
    <row r="136" spans="6:17">
      <c r="F136" s="30"/>
      <c r="G136" s="30"/>
      <c r="H136" s="30"/>
      <c r="I136" s="30"/>
      <c r="J136" s="30"/>
      <c r="K136" s="30"/>
      <c r="L136" s="30"/>
      <c r="M136" s="30"/>
      <c r="N136" s="30"/>
      <c r="O136" s="30"/>
      <c r="P136" s="30"/>
      <c r="Q136" s="30"/>
    </row>
    <row r="137" spans="6:17">
      <c r="F137" s="30"/>
      <c r="G137" s="30"/>
      <c r="H137" s="30"/>
      <c r="I137" s="30"/>
      <c r="J137" s="30"/>
      <c r="K137" s="30"/>
      <c r="L137" s="30"/>
      <c r="M137" s="30"/>
      <c r="N137" s="30"/>
      <c r="O137" s="30"/>
      <c r="P137" s="30"/>
      <c r="Q137" s="30"/>
    </row>
    <row r="138" spans="6:17">
      <c r="F138" s="30"/>
      <c r="G138" s="30"/>
      <c r="H138" s="30"/>
      <c r="I138" s="30"/>
      <c r="J138" s="30"/>
      <c r="K138" s="30"/>
      <c r="L138" s="30"/>
      <c r="M138" s="30"/>
      <c r="N138" s="30"/>
      <c r="O138" s="30"/>
      <c r="P138" s="30"/>
      <c r="Q138" s="30"/>
    </row>
    <row r="139" spans="6:17">
      <c r="F139" s="30"/>
      <c r="G139" s="30"/>
      <c r="H139" s="30"/>
      <c r="I139" s="30"/>
      <c r="J139" s="30"/>
      <c r="K139" s="30"/>
      <c r="L139" s="30"/>
      <c r="M139" s="30"/>
      <c r="N139" s="30"/>
      <c r="O139" s="30"/>
      <c r="P139" s="30"/>
      <c r="Q139" s="30"/>
    </row>
    <row r="140" spans="6:17">
      <c r="F140" s="30"/>
      <c r="G140" s="30"/>
      <c r="H140" s="30"/>
      <c r="I140" s="30"/>
      <c r="J140" s="30"/>
      <c r="K140" s="30"/>
      <c r="L140" s="30"/>
      <c r="M140" s="30"/>
      <c r="N140" s="30"/>
      <c r="O140" s="30"/>
      <c r="P140" s="30"/>
      <c r="Q140" s="30"/>
    </row>
    <row r="141" spans="6:17">
      <c r="F141" s="30"/>
      <c r="G141" s="30"/>
      <c r="H141" s="30"/>
      <c r="I141" s="30"/>
      <c r="J141" s="30"/>
      <c r="K141" s="30"/>
      <c r="L141" s="30"/>
      <c r="M141" s="30"/>
      <c r="N141" s="30"/>
      <c r="O141" s="30"/>
      <c r="P141" s="30"/>
      <c r="Q141" s="30"/>
    </row>
    <row r="142" spans="6:17">
      <c r="F142" s="30"/>
      <c r="G142" s="30"/>
      <c r="H142" s="30"/>
      <c r="I142" s="30"/>
      <c r="J142" s="30"/>
      <c r="K142" s="30"/>
      <c r="L142" s="30"/>
      <c r="M142" s="30"/>
      <c r="N142" s="30"/>
      <c r="O142" s="30"/>
      <c r="P142" s="30"/>
      <c r="Q142" s="30"/>
    </row>
    <row r="143" spans="6:17">
      <c r="F143" s="30"/>
      <c r="G143" s="30"/>
      <c r="H143" s="30"/>
      <c r="I143" s="30"/>
      <c r="J143" s="30"/>
      <c r="K143" s="30"/>
      <c r="L143" s="30"/>
      <c r="M143" s="30"/>
      <c r="N143" s="30"/>
      <c r="O143" s="30"/>
      <c r="P143" s="30"/>
      <c r="Q143" s="30"/>
    </row>
    <row r="144" spans="6:17">
      <c r="F144" s="30"/>
      <c r="G144" s="30"/>
      <c r="H144" s="30"/>
      <c r="I144" s="30"/>
      <c r="J144" s="30"/>
      <c r="K144" s="30"/>
      <c r="L144" s="30"/>
      <c r="M144" s="30"/>
      <c r="N144" s="30"/>
      <c r="O144" s="30"/>
      <c r="P144" s="30"/>
      <c r="Q144" s="30"/>
    </row>
    <row r="145" spans="6:17">
      <c r="F145" s="30"/>
      <c r="G145" s="30"/>
      <c r="H145" s="30"/>
      <c r="I145" s="30"/>
      <c r="J145" s="30"/>
      <c r="K145" s="30"/>
      <c r="L145" s="30"/>
      <c r="M145" s="30"/>
      <c r="N145" s="30"/>
      <c r="O145" s="30"/>
      <c r="P145" s="30"/>
      <c r="Q145" s="30"/>
    </row>
    <row r="146" spans="6:17">
      <c r="F146" s="30"/>
      <c r="G146" s="30"/>
      <c r="H146" s="30"/>
      <c r="I146" s="30"/>
      <c r="J146" s="30"/>
      <c r="K146" s="30"/>
      <c r="L146" s="30"/>
      <c r="M146" s="30"/>
      <c r="N146" s="30"/>
      <c r="O146" s="30"/>
      <c r="P146" s="30"/>
      <c r="Q146" s="30"/>
    </row>
    <row r="147" spans="6:17">
      <c r="F147" s="30"/>
      <c r="G147" s="30"/>
      <c r="H147" s="30"/>
      <c r="I147" s="30"/>
      <c r="J147" s="30"/>
      <c r="K147" s="30"/>
      <c r="L147" s="30"/>
      <c r="M147" s="30"/>
      <c r="N147" s="30"/>
      <c r="O147" s="30"/>
      <c r="P147" s="30"/>
      <c r="Q147" s="30"/>
    </row>
    <row r="148" spans="6:17">
      <c r="F148" s="30"/>
      <c r="G148" s="30"/>
      <c r="H148" s="30"/>
      <c r="I148" s="30"/>
      <c r="J148" s="30"/>
      <c r="K148" s="30"/>
      <c r="L148" s="30"/>
      <c r="M148" s="30"/>
      <c r="N148" s="30"/>
      <c r="O148" s="30"/>
      <c r="P148" s="30"/>
      <c r="Q148" s="30"/>
    </row>
    <row r="149" spans="6:17"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</row>
    <row r="150" spans="6:17"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</row>
    <row r="151" spans="6:17"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</row>
    <row r="152" spans="6:17"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</row>
    <row r="153" spans="6:17"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</row>
    <row r="154" spans="6:17">
      <c r="F154" s="30"/>
      <c r="G154" s="30"/>
      <c r="H154" s="30"/>
      <c r="I154" s="30"/>
      <c r="J154" s="30"/>
      <c r="K154" s="30"/>
      <c r="L154" s="30"/>
      <c r="M154" s="30"/>
      <c r="N154" s="30"/>
      <c r="O154" s="30"/>
      <c r="P154" s="30"/>
      <c r="Q154" s="30"/>
    </row>
    <row r="155" spans="6:17">
      <c r="F155" s="30"/>
      <c r="G155" s="30"/>
      <c r="H155" s="30"/>
      <c r="I155" s="30"/>
      <c r="J155" s="30"/>
      <c r="K155" s="30"/>
      <c r="L155" s="30"/>
      <c r="M155" s="30"/>
      <c r="N155" s="30"/>
      <c r="O155" s="30"/>
      <c r="P155" s="30"/>
      <c r="Q155" s="30"/>
    </row>
    <row r="156" spans="6:17">
      <c r="F156" s="30"/>
      <c r="G156" s="30"/>
      <c r="H156" s="30"/>
      <c r="I156" s="30"/>
      <c r="J156" s="30"/>
      <c r="K156" s="30"/>
      <c r="L156" s="30"/>
      <c r="M156" s="30"/>
      <c r="N156" s="30"/>
      <c r="O156" s="30"/>
      <c r="P156" s="30"/>
      <c r="Q156" s="30"/>
    </row>
    <row r="157" spans="6:17">
      <c r="F157" s="30"/>
      <c r="G157" s="30"/>
      <c r="H157" s="30"/>
      <c r="I157" s="30"/>
      <c r="J157" s="30"/>
      <c r="K157" s="30"/>
      <c r="L157" s="30"/>
      <c r="M157" s="30"/>
      <c r="N157" s="30"/>
      <c r="O157" s="30"/>
      <c r="P157" s="30"/>
      <c r="Q157" s="30"/>
    </row>
    <row r="158" spans="6:17">
      <c r="F158" s="30"/>
      <c r="G158" s="30"/>
      <c r="H158" s="30"/>
      <c r="I158" s="30"/>
      <c r="J158" s="30"/>
      <c r="K158" s="30"/>
      <c r="L158" s="30"/>
      <c r="M158" s="30"/>
      <c r="N158" s="30"/>
      <c r="O158" s="30"/>
      <c r="P158" s="30"/>
      <c r="Q158" s="30"/>
    </row>
    <row r="159" spans="6:17">
      <c r="F159" s="30"/>
      <c r="G159" s="30"/>
      <c r="H159" s="30"/>
      <c r="I159" s="30"/>
      <c r="J159" s="30"/>
      <c r="K159" s="30"/>
      <c r="L159" s="30"/>
      <c r="M159" s="30"/>
      <c r="N159" s="30"/>
      <c r="O159" s="30"/>
      <c r="P159" s="30"/>
      <c r="Q159" s="30"/>
    </row>
    <row r="160" spans="6:17">
      <c r="F160" s="30"/>
      <c r="G160" s="30"/>
      <c r="H160" s="30"/>
      <c r="I160" s="30"/>
      <c r="J160" s="30"/>
      <c r="K160" s="30"/>
      <c r="L160" s="30"/>
      <c r="M160" s="30"/>
      <c r="N160" s="30"/>
      <c r="O160" s="30"/>
      <c r="P160" s="30"/>
      <c r="Q160" s="30"/>
    </row>
    <row r="161" spans="6:17">
      <c r="F161" s="30"/>
      <c r="G161" s="30"/>
      <c r="H161" s="30"/>
      <c r="I161" s="30"/>
      <c r="J161" s="30"/>
      <c r="K161" s="30"/>
      <c r="L161" s="30"/>
      <c r="M161" s="30"/>
      <c r="N161" s="30"/>
      <c r="O161" s="30"/>
      <c r="P161" s="30"/>
      <c r="Q161" s="30"/>
    </row>
    <row r="162" spans="6:17">
      <c r="F162" s="30"/>
      <c r="G162" s="30"/>
      <c r="H162" s="30"/>
      <c r="I162" s="30"/>
      <c r="J162" s="30"/>
      <c r="K162" s="30"/>
      <c r="L162" s="30"/>
      <c r="M162" s="30"/>
      <c r="N162" s="30"/>
      <c r="O162" s="30"/>
      <c r="P162" s="30"/>
      <c r="Q162" s="30"/>
    </row>
    <row r="163" spans="6:17"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  <row r="164" spans="6:17">
      <c r="F164" s="30"/>
      <c r="G164" s="30"/>
      <c r="H164" s="30"/>
      <c r="I164" s="30"/>
      <c r="J164" s="30"/>
      <c r="K164" s="30"/>
      <c r="L164" s="30"/>
      <c r="M164" s="30"/>
      <c r="N164" s="30"/>
      <c r="O164" s="30"/>
      <c r="P164" s="30"/>
      <c r="Q164" s="30"/>
    </row>
    <row r="165" spans="6:17">
      <c r="F165" s="30"/>
      <c r="G165" s="30"/>
      <c r="H165" s="30"/>
      <c r="I165" s="30"/>
      <c r="J165" s="30"/>
      <c r="K165" s="30"/>
      <c r="L165" s="30"/>
      <c r="M165" s="30"/>
      <c r="N165" s="30"/>
      <c r="O165" s="30"/>
      <c r="P165" s="30"/>
      <c r="Q165" s="30"/>
    </row>
    <row r="166" spans="6:17"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</row>
    <row r="167" spans="6:17"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</row>
    <row r="168" spans="6:17"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</row>
    <row r="169" spans="6:17"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</row>
    <row r="170" spans="6:17"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</row>
    <row r="171" spans="6:17"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</row>
    <row r="172" spans="6:17"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</row>
    <row r="173" spans="6:17"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</row>
    <row r="174" spans="6:17"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</row>
    <row r="175" spans="6:17"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</row>
    <row r="176" spans="6:17"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</row>
    <row r="177" spans="6:17"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</row>
    <row r="178" spans="6:17"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</row>
    <row r="179" spans="6:17"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</row>
    <row r="180" spans="6:17"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</row>
    <row r="181" spans="6:17"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</row>
    <row r="182" spans="6:17"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</row>
    <row r="183" spans="6:17"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</row>
    <row r="184" spans="6:17"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</row>
    <row r="185" spans="6:17"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</row>
    <row r="186" spans="6:17"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</row>
    <row r="187" spans="6:17"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</row>
    <row r="188" spans="6:17"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</row>
    <row r="189" spans="6:17"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</row>
    <row r="190" spans="6:17"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</row>
    <row r="191" spans="6:17"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</row>
    <row r="192" spans="6:17"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</row>
    <row r="193" spans="6:17"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</row>
    <row r="194" spans="6:17"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</row>
    <row r="195" spans="6:17"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</row>
    <row r="196" spans="6:17"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</row>
    <row r="197" spans="6:17"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</row>
    <row r="198" spans="6:17"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</row>
    <row r="199" spans="6:17"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</row>
    <row r="200" spans="6:17"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</row>
    <row r="201" spans="6:17"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</row>
    <row r="202" spans="6:17"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</row>
    <row r="203" spans="6:17"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</row>
    <row r="204" spans="6:17"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</row>
    <row r="205" spans="6:17"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</row>
    <row r="206" spans="6:17"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</row>
    <row r="207" spans="6:17"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</row>
    <row r="208" spans="6:17"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</row>
    <row r="209" spans="6:17"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</row>
    <row r="210" spans="6:17"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</row>
    <row r="211" spans="6:17"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</row>
    <row r="212" spans="6:17"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</row>
    <row r="213" spans="6:17"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</row>
    <row r="214" spans="6:17"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</row>
    <row r="215" spans="6:17"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</row>
    <row r="216" spans="6:17"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</row>
    <row r="217" spans="6:17"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</row>
    <row r="218" spans="6:17"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</row>
    <row r="219" spans="6:17"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</row>
    <row r="220" spans="6:17"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</row>
    <row r="221" spans="6:17"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</row>
    <row r="222" spans="6:17"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</row>
    <row r="223" spans="6:17"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</row>
    <row r="224" spans="6:17"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</row>
    <row r="225" spans="6:17"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</row>
    <row r="226" spans="6:17"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</row>
    <row r="227" spans="6:17"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</row>
    <row r="228" spans="6:17"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</row>
    <row r="229" spans="6:17"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</row>
    <row r="230" spans="6:17"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</row>
    <row r="231" spans="6:17"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</row>
    <row r="232" spans="6:17"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</row>
    <row r="233" spans="6:17"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</row>
    <row r="234" spans="6:17"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</row>
    <row r="235" spans="6:17"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</row>
    <row r="236" spans="6:17"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</row>
    <row r="237" spans="6:17"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</row>
    <row r="238" spans="6:17"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</row>
    <row r="239" spans="6:17"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</row>
    <row r="240" spans="6:17"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</row>
    <row r="241" spans="6:17"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</row>
    <row r="242" spans="6:17"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</row>
    <row r="243" spans="6:17"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</row>
    <row r="244" spans="6:17"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</row>
    <row r="245" spans="6:17"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</row>
    <row r="246" spans="6:17"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</row>
    <row r="247" spans="6:17"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</row>
    <row r="248" spans="6:17"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</row>
    <row r="249" spans="6:17"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</row>
    <row r="250" spans="6:17"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</row>
    <row r="251" spans="6:17"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</row>
    <row r="252" spans="6:17"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</row>
    <row r="253" spans="6:17"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</row>
    <row r="254" spans="6:17"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</row>
    <row r="255" spans="6:17"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</row>
    <row r="256" spans="6:17"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</row>
    <row r="257" spans="6:17"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</row>
    <row r="258" spans="6:17"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</row>
    <row r="259" spans="6:17"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</row>
    <row r="260" spans="6:17"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</row>
    <row r="261" spans="6:17"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</row>
    <row r="262" spans="6:17"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</row>
    <row r="263" spans="6:17"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</row>
    <row r="264" spans="6:17"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</row>
    <row r="265" spans="6:17"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</row>
    <row r="266" spans="6:17"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</row>
    <row r="267" spans="6:17"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</row>
    <row r="268" spans="6:17"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</row>
    <row r="269" spans="6:17"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</row>
    <row r="270" spans="6:17"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</row>
    <row r="271" spans="6:17"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</row>
    <row r="272" spans="6:17"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</row>
    <row r="273" spans="6:17"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</row>
    <row r="274" spans="6:17"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</row>
    <row r="275" spans="6:17"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</row>
    <row r="276" spans="6:17"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</row>
    <row r="277" spans="6:17"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</row>
    <row r="278" spans="6:17"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</row>
    <row r="279" spans="6:17"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</row>
    <row r="280" spans="6:17"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</row>
    <row r="281" spans="6:17"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</row>
    <row r="282" spans="6:17"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</row>
    <row r="283" spans="6:17"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</row>
    <row r="284" spans="6:17"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</row>
    <row r="285" spans="6:17"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</row>
    <row r="286" spans="6:17"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</row>
    <row r="287" spans="6:17"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</row>
    <row r="288" spans="6:17"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</row>
    <row r="289" spans="6:17"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</row>
    <row r="290" spans="6:17"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</row>
    <row r="291" spans="6:17"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</row>
    <row r="292" spans="6:17"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</row>
    <row r="293" spans="6:17"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</row>
    <row r="294" spans="6:17"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</row>
    <row r="295" spans="6:17"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</row>
    <row r="296" spans="6:17"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</row>
    <row r="297" spans="6:17"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</row>
    <row r="298" spans="6:17"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</row>
    <row r="299" spans="6:17"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</row>
    <row r="300" spans="6:17"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</row>
    <row r="301" spans="6:17"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</row>
    <row r="302" spans="6:17"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</row>
    <row r="303" spans="6:17"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</row>
    <row r="304" spans="6:17"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</row>
    <row r="305" spans="6:17"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</row>
    <row r="306" spans="6:17"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</row>
    <row r="307" spans="6:17"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</row>
    <row r="308" spans="6:17"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</row>
    <row r="309" spans="6:17"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</row>
    <row r="310" spans="6:17"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</row>
    <row r="311" spans="6:17"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</row>
    <row r="312" spans="6:17"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</row>
    <row r="313" spans="6:17"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</row>
    <row r="314" spans="6:17"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</row>
    <row r="315" spans="6:17"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</row>
    <row r="316" spans="6:17"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</row>
    <row r="317" spans="6:17"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</row>
    <row r="318" spans="6:17"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</row>
    <row r="319" spans="6:17"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</row>
    <row r="320" spans="6:17"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</row>
    <row r="321" spans="6:17"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</row>
    <row r="322" spans="6:17"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</row>
    <row r="323" spans="6:17"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</row>
    <row r="324" spans="6:17"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</row>
    <row r="325" spans="6:17"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</row>
    <row r="326" spans="6:17"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</row>
    <row r="327" spans="6:17"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</row>
    <row r="328" spans="6:17"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</row>
    <row r="329" spans="6:17"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</row>
    <row r="330" spans="6:17"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</row>
    <row r="331" spans="6:17"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</row>
    <row r="332" spans="6:17"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</row>
    <row r="333" spans="6:17"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</row>
    <row r="334" spans="6:17"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</row>
    <row r="335" spans="6:17"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</row>
    <row r="336" spans="6:17"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</row>
    <row r="337" spans="6:17"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</row>
    <row r="338" spans="6:17"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</row>
    <row r="339" spans="6:17"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</row>
    <row r="340" spans="6:17"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</row>
    <row r="341" spans="6:17"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</row>
    <row r="342" spans="6:17"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</row>
    <row r="343" spans="6:17"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</row>
    <row r="344" spans="6:17"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</row>
    <row r="345" spans="6:17"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</row>
    <row r="346" spans="6:17"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</row>
    <row r="347" spans="6:17"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</row>
    <row r="348" spans="6:17"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</row>
    <row r="349" spans="6:17"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</row>
    <row r="350" spans="6:17"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</row>
    <row r="351" spans="6:17"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</row>
    <row r="352" spans="6:17"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</row>
    <row r="353" spans="6:17"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</row>
    <row r="354" spans="6:17"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</row>
    <row r="355" spans="6:17"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</row>
    <row r="356" spans="6:17"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</row>
    <row r="357" spans="6:17"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</row>
    <row r="358" spans="6:17"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</row>
    <row r="359" spans="6:17"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</row>
    <row r="360" spans="6:17"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</row>
    <row r="361" spans="6:17"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</row>
    <row r="362" spans="6:17"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</row>
    <row r="363" spans="6:17"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</row>
    <row r="364" spans="6:17"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</row>
    <row r="365" spans="6:17"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</row>
    <row r="366" spans="6:17"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</row>
    <row r="367" spans="6:17"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</row>
    <row r="368" spans="6:17"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</row>
    <row r="369" spans="6:17"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</row>
    <row r="370" spans="6:17"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</row>
    <row r="371" spans="6:17"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</row>
    <row r="372" spans="6:17"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</row>
    <row r="373" spans="6:17"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</row>
    <row r="374" spans="6:17"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</row>
    <row r="375" spans="6:17"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</row>
    <row r="376" spans="6:17"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</row>
    <row r="377" spans="6:17"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</row>
    <row r="378" spans="6:17"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</row>
    <row r="379" spans="6:17"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</row>
    <row r="380" spans="6:17"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</row>
    <row r="381" spans="6:17"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</row>
    <row r="382" spans="6:17"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</row>
    <row r="383" spans="6:17"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</row>
    <row r="384" spans="6:17"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</row>
    <row r="385" spans="6:17"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</row>
    <row r="386" spans="6:17"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</row>
    <row r="387" spans="6:17"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</row>
    <row r="388" spans="6:17"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</row>
    <row r="389" spans="6:17"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</row>
    <row r="390" spans="6:17"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</row>
    <row r="391" spans="6:17"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</row>
    <row r="392" spans="6:17"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</row>
    <row r="393" spans="6:17"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</row>
    <row r="394" spans="6:17"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</row>
    <row r="395" spans="6:17"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</row>
    <row r="396" spans="6:17"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</row>
    <row r="397" spans="6:17"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</row>
    <row r="398" spans="6:17"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</row>
    <row r="399" spans="6:17"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</row>
    <row r="400" spans="6:17"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</row>
    <row r="401" spans="6:17"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</row>
    <row r="402" spans="6:17"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</row>
    <row r="403" spans="6:17"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</row>
    <row r="404" spans="6:17"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</row>
    <row r="405" spans="6:17"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</row>
    <row r="406" spans="6:17"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</row>
    <row r="407" spans="6:17"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</row>
    <row r="408" spans="6:17"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</row>
    <row r="409" spans="6:17"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</row>
    <row r="410" spans="6:17"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</row>
    <row r="411" spans="6:17"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</row>
    <row r="412" spans="6:17"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</row>
    <row r="413" spans="6:17"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</row>
    <row r="414" spans="6:17"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</row>
    <row r="415" spans="6:17"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</row>
    <row r="416" spans="6:17"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</row>
    <row r="417" spans="6:17"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</row>
    <row r="418" spans="6:17"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</row>
    <row r="419" spans="6:17"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</row>
    <row r="420" spans="6:17"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</row>
    <row r="421" spans="6:17"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</row>
    <row r="422" spans="6:17"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</row>
    <row r="423" spans="6:17"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</row>
    <row r="424" spans="6:17"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</row>
    <row r="425" spans="6:17"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</row>
    <row r="426" spans="6:17"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</row>
    <row r="427" spans="6:17"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</row>
    <row r="428" spans="6:17"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</row>
    <row r="429" spans="6:17"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</row>
    <row r="430" spans="6:17"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</row>
    <row r="431" spans="6:17"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</row>
    <row r="432" spans="6:17"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</row>
    <row r="433" spans="6:17"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</row>
    <row r="434" spans="6:17"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</row>
    <row r="435" spans="6:17"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</row>
    <row r="436" spans="6:17"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</row>
    <row r="437" spans="6:17"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</row>
    <row r="438" spans="6:17"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</row>
    <row r="439" spans="6:17"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</row>
    <row r="440" spans="6:17"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</row>
    <row r="441" spans="6:17"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</row>
    <row r="442" spans="6:17"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</row>
    <row r="443" spans="6:17"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</row>
    <row r="444" spans="6:17"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</row>
    <row r="445" spans="6:17"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</row>
    <row r="446" spans="6:17"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</row>
    <row r="447" spans="6:17"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</row>
    <row r="448" spans="6:17"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</row>
    <row r="449" spans="6:17"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</row>
    <row r="450" spans="6:17"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</row>
    <row r="451" spans="6:17"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</row>
    <row r="452" spans="6:17"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</row>
    <row r="453" spans="6:17"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</row>
    <row r="454" spans="6:17"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</row>
    <row r="455" spans="6:17"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</row>
    <row r="456" spans="6:17"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</row>
    <row r="457" spans="6:17"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</row>
    <row r="458" spans="6:17"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</row>
    <row r="459" spans="6:17"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</row>
    <row r="460" spans="6:17"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</row>
    <row r="461" spans="6:17"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</row>
    <row r="462" spans="6:17"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</row>
    <row r="463" spans="6:17"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</row>
    <row r="464" spans="6:17"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</row>
    <row r="465" spans="6:17"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</row>
    <row r="466" spans="6:17"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</row>
    <row r="467" spans="6:17"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</row>
    <row r="468" spans="6:17"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</row>
    <row r="469" spans="6:17"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</row>
    <row r="470" spans="6:17"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</row>
    <row r="471" spans="6:17"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</row>
    <row r="472" spans="6:17"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</row>
    <row r="473" spans="6:17"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</row>
    <row r="474" spans="6:17"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</row>
    <row r="475" spans="6:17"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</row>
    <row r="476" spans="6:17"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</row>
    <row r="477" spans="6:17"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</row>
    <row r="478" spans="6:17"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</row>
    <row r="479" spans="6:17"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</row>
    <row r="480" spans="6:17"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</row>
    <row r="481" spans="6:17"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</row>
    <row r="482" spans="6:17"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</row>
    <row r="483" spans="6:17"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</row>
    <row r="484" spans="6:17"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</row>
    <row r="485" spans="6:17"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</row>
    <row r="486" spans="6:17"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</row>
    <row r="487" spans="6:17"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</row>
    <row r="488" spans="6:17"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</row>
    <row r="489" spans="6:17"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</row>
    <row r="490" spans="6:17"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</row>
    <row r="491" spans="6:17"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</row>
    <row r="492" spans="6:17"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</row>
    <row r="493" spans="6:17"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</row>
    <row r="494" spans="6:17"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</row>
    <row r="495" spans="6:17"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</row>
    <row r="496" spans="6:17"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</row>
    <row r="497" spans="6:17"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</row>
    <row r="498" spans="6:17"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</row>
    <row r="499" spans="6:17"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</row>
    <row r="500" spans="6:17"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</row>
    <row r="501" spans="6:17"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</row>
    <row r="502" spans="6:17"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</row>
    <row r="503" spans="6:17"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</row>
    <row r="504" spans="6:17"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</row>
    <row r="505" spans="6:17"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</row>
    <row r="506" spans="6:17"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</row>
    <row r="507" spans="6:17"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</row>
    <row r="508" spans="6:17"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</row>
    <row r="509" spans="6:17"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</row>
    <row r="510" spans="6:17"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</row>
    <row r="511" spans="6:17"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</row>
    <row r="512" spans="6:17"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</row>
    <row r="513" spans="6:17"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</row>
    <row r="514" spans="6:17"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</row>
    <row r="515" spans="6:17"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</row>
    <row r="516" spans="6:17"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</row>
    <row r="517" spans="6:17"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</row>
    <row r="518" spans="6:17"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</row>
    <row r="519" spans="6:17"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</row>
    <row r="520" spans="6:17"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</row>
    <row r="521" spans="6:17"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</row>
    <row r="522" spans="6:17"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</row>
    <row r="523" spans="6:17"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</row>
    <row r="524" spans="6:17"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</row>
    <row r="525" spans="6:17"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</row>
    <row r="526" spans="6:17"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</row>
    <row r="527" spans="6:17"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</row>
    <row r="528" spans="6:17"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</row>
    <row r="529" spans="6:17"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</row>
    <row r="530" spans="6:17"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</row>
    <row r="531" spans="6:17"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</row>
    <row r="532" spans="6:17"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</row>
    <row r="533" spans="6:17"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</row>
    <row r="534" spans="6:17"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</row>
    <row r="535" spans="6:17"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</row>
    <row r="536" spans="6:17"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</row>
    <row r="537" spans="6:17"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</row>
    <row r="538" spans="6:17"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</row>
    <row r="539" spans="6:17"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</row>
    <row r="540" spans="6:17"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</row>
    <row r="541" spans="6:17"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</row>
    <row r="542" spans="6:17"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</row>
    <row r="543" spans="6:17"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</row>
    <row r="544" spans="6:17"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</row>
    <row r="545" spans="6:17"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</row>
    <row r="546" spans="6:17"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</row>
    <row r="547" spans="6:17"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</row>
    <row r="548" spans="6:17"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</row>
    <row r="549" spans="6:17"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</row>
    <row r="550" spans="6:17"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</row>
    <row r="551" spans="6:17"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</row>
    <row r="552" spans="6:17"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</row>
    <row r="553" spans="6:17"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</row>
    <row r="554" spans="6:17"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</row>
    <row r="555" spans="6:17"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</row>
    <row r="556" spans="6:17"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</row>
    <row r="557" spans="6:17"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</row>
    <row r="558" spans="6:17"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</row>
    <row r="559" spans="6:17"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</row>
    <row r="560" spans="6:17"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</row>
    <row r="561" spans="6:17"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</row>
    <row r="562" spans="6:17"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</row>
    <row r="563" spans="6:17"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</row>
    <row r="564" spans="6:17"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</row>
    <row r="565" spans="6:17"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</row>
    <row r="566" spans="6:17"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</row>
    <row r="567" spans="6:17"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</row>
    <row r="568" spans="6:17"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</row>
    <row r="569" spans="6:17"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</row>
    <row r="570" spans="6:17"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</row>
    <row r="571" spans="6:17"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</row>
    <row r="572" spans="6:17"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</row>
    <row r="573" spans="6:17"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</row>
    <row r="574" spans="6:17"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</row>
    <row r="575" spans="6:17"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</row>
    <row r="576" spans="6:17"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</row>
    <row r="577" spans="6:17"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</row>
    <row r="578" spans="6:17"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</row>
    <row r="579" spans="6:17"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</row>
    <row r="580" spans="6:17"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</row>
    <row r="581" spans="6:17"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</row>
    <row r="582" spans="6:17"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</row>
    <row r="583" spans="6:17"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</row>
    <row r="584" spans="6:17"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</row>
    <row r="585" spans="6:17"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</row>
    <row r="586" spans="6:17"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</row>
    <row r="587" spans="6:17"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</row>
    <row r="588" spans="6:17"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</row>
    <row r="589" spans="6:17"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</row>
    <row r="590" spans="6:17"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</row>
    <row r="591" spans="6:17"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</row>
    <row r="592" spans="6:17"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</row>
    <row r="593" spans="6:17"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</row>
    <row r="594" spans="6:17"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</row>
    <row r="595" spans="6:17"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</row>
    <row r="596" spans="6:17"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</row>
    <row r="597" spans="6:17"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</row>
    <row r="598" spans="6:17"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</row>
    <row r="599" spans="6:17"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</row>
    <row r="600" spans="6:17"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</row>
    <row r="601" spans="6:17"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</row>
    <row r="602" spans="6:17"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</row>
    <row r="603" spans="6:17"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</row>
    <row r="604" spans="6:17"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</row>
    <row r="605" spans="6:17"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</row>
    <row r="606" spans="6:17"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</row>
    <row r="607" spans="6:17"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</row>
    <row r="608" spans="6:17"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</row>
    <row r="609" spans="6:17"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</row>
    <row r="610" spans="6:17"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</row>
    <row r="611" spans="6:17"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</row>
    <row r="612" spans="6:17"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</row>
    <row r="613" spans="6:17"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</row>
    <row r="614" spans="6:17"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</row>
    <row r="615" spans="6:17"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</row>
    <row r="616" spans="6:17"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</row>
    <row r="617" spans="6:17"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</row>
    <row r="618" spans="6:17"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</row>
    <row r="619" spans="6:17"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</row>
    <row r="620" spans="6:17"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</row>
    <row r="621" spans="6:17"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</row>
    <row r="622" spans="6:17"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</row>
    <row r="623" spans="6:17"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</row>
    <row r="624" spans="6:17"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</row>
    <row r="625" spans="6:17"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</row>
    <row r="626" spans="6:17"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</row>
    <row r="627" spans="6:17"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</row>
    <row r="628" spans="6:17"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</row>
    <row r="629" spans="6:17"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</row>
    <row r="630" spans="6:17"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</row>
    <row r="631" spans="6:17"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</row>
    <row r="632" spans="6:17"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</row>
    <row r="633" spans="6:17"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</row>
    <row r="634" spans="6:17"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</row>
    <row r="635" spans="6:17"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</row>
    <row r="636" spans="6:17"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</row>
    <row r="637" spans="6:17"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</row>
    <row r="638" spans="6:17"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</row>
    <row r="639" spans="6:17"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</row>
    <row r="640" spans="6:17"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</row>
    <row r="641" spans="6:17"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</row>
    <row r="642" spans="6:17"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</row>
    <row r="643" spans="6:17"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</row>
    <row r="644" spans="6:17"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</row>
    <row r="645" spans="6:17"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</row>
    <row r="646" spans="6:17"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</row>
    <row r="647" spans="6:17"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</row>
    <row r="648" spans="6:17"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</row>
    <row r="649" spans="6:17"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</row>
    <row r="650" spans="6:17"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</row>
    <row r="651" spans="6:17"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</row>
    <row r="652" spans="6:17"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</row>
    <row r="653" spans="6:17"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</row>
    <row r="654" spans="6:17"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</row>
    <row r="655" spans="6:17"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</row>
    <row r="656" spans="6:17"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</row>
    <row r="657" spans="6:17"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</row>
    <row r="658" spans="6:17"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</row>
    <row r="659" spans="6:17"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</row>
    <row r="660" spans="6:17"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</row>
    <row r="661" spans="6:17"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</row>
    <row r="662" spans="6:17"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</row>
    <row r="663" spans="6:17"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</row>
    <row r="664" spans="6:17"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</row>
    <row r="665" spans="6:17"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</row>
    <row r="666" spans="6:17"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</row>
    <row r="667" spans="6:17"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</row>
    <row r="668" spans="6:17"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</row>
    <row r="669" spans="6:17"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</row>
    <row r="670" spans="6:17"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</row>
    <row r="671" spans="6:17"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</row>
    <row r="672" spans="6:17"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</row>
    <row r="673" spans="6:17"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</row>
    <row r="674" spans="6:17"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</row>
    <row r="675" spans="6:17"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</row>
    <row r="676" spans="6:17"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</row>
    <row r="677" spans="6:17"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</row>
    <row r="678" spans="6:17"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</row>
    <row r="679" spans="6:17"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</row>
    <row r="680" spans="6:17"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</row>
    <row r="681" spans="6:17"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</row>
    <row r="682" spans="6:17"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</row>
    <row r="683" spans="6:17"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</row>
    <row r="684" spans="6:17"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</row>
    <row r="685" spans="6:17"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</row>
    <row r="686" spans="6:17"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</row>
    <row r="687" spans="6:17"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</row>
    <row r="688" spans="6:17"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</row>
    <row r="689" spans="6:17"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</row>
    <row r="690" spans="6:17"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</row>
    <row r="691" spans="6:17"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</row>
    <row r="692" spans="6:17"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</row>
    <row r="693" spans="6:17"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</row>
    <row r="694" spans="6:17"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</row>
    <row r="695" spans="6:17"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</row>
    <row r="696" spans="6:17"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</row>
    <row r="697" spans="6:17"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</row>
    <row r="698" spans="6:17"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</row>
    <row r="699" spans="6:17"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</row>
    <row r="700" spans="6:17"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</row>
    <row r="701" spans="6:17"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</row>
    <row r="702" spans="6:17"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</row>
    <row r="703" spans="6:17"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</row>
    <row r="704" spans="6:17"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</row>
    <row r="705" spans="6:17"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</row>
    <row r="706" spans="6:17"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</row>
    <row r="707" spans="6:17"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</row>
    <row r="708" spans="6:17"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</row>
    <row r="709" spans="6:17"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</row>
    <row r="710" spans="6:17"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</row>
    <row r="711" spans="6:17"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</row>
    <row r="712" spans="6:17"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</row>
    <row r="713" spans="6:17"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</row>
    <row r="714" spans="6:17"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</row>
    <row r="715" spans="6:17"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</row>
    <row r="716" spans="6:17"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</row>
    <row r="717" spans="6:17"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</row>
    <row r="718" spans="6:17"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</row>
    <row r="719" spans="6:17"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</row>
    <row r="720" spans="6:17"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</row>
    <row r="721" spans="6:17"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</row>
    <row r="722" spans="6:17"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</row>
    <row r="723" spans="6:17"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</row>
    <row r="724" spans="6:17"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</row>
    <row r="725" spans="6:17"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</row>
    <row r="726" spans="6:17"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</row>
    <row r="727" spans="6:17"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</row>
    <row r="728" spans="6:17"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</row>
    <row r="729" spans="6:17"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</row>
    <row r="730" spans="6:17"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</row>
    <row r="731" spans="6:17"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</row>
    <row r="732" spans="6:17"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</row>
    <row r="733" spans="6:17"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</row>
    <row r="734" spans="6:17"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</row>
    <row r="735" spans="6:17"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</row>
    <row r="736" spans="6:17"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</row>
    <row r="737" spans="6:17"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</row>
    <row r="738" spans="6:17"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</row>
    <row r="739" spans="6:17"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</row>
    <row r="740" spans="6:17"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</row>
    <row r="741" spans="6:17"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</row>
    <row r="742" spans="6:17"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</row>
    <row r="743" spans="6:17"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</row>
    <row r="744" spans="6:17"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</row>
    <row r="745" spans="6:17"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</row>
    <row r="746" spans="6:17"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</row>
    <row r="747" spans="6:17"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</row>
    <row r="748" spans="6:17"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</row>
    <row r="749" spans="6:17"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</row>
    <row r="750" spans="6:17"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</row>
    <row r="751" spans="6:17"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</row>
    <row r="752" spans="6:17"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</row>
    <row r="753" spans="6:17"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</row>
    <row r="754" spans="6:17"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</row>
    <row r="755" spans="6:17"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</row>
    <row r="756" spans="6:17"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</row>
    <row r="757" spans="6:17"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</row>
    <row r="758" spans="6:17"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</row>
    <row r="759" spans="6:17"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</row>
    <row r="760" spans="6:17"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</row>
    <row r="761" spans="6:17"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</row>
    <row r="762" spans="6:17"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</row>
    <row r="763" spans="6:17"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</row>
    <row r="764" spans="6:17"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</row>
    <row r="765" spans="6:17"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</row>
    <row r="766" spans="6:17"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</row>
    <row r="767" spans="6:17"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</row>
    <row r="768" spans="6:17"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</row>
    <row r="769" spans="6:17"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</row>
    <row r="770" spans="6:17"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</row>
    <row r="771" spans="6:17"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</row>
    <row r="772" spans="6:17"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</row>
    <row r="773" spans="6:17"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</row>
    <row r="774" spans="6:17"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</row>
    <row r="775" spans="6:17"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</row>
    <row r="776" spans="6:17"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</row>
    <row r="777" spans="6:17"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</row>
    <row r="778" spans="6:17"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</row>
    <row r="779" spans="6:17"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</row>
    <row r="780" spans="6:17"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</row>
    <row r="781" spans="6:17"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</row>
    <row r="782" spans="6:17"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</row>
    <row r="783" spans="6:17"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</row>
    <row r="784" spans="6:17"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</row>
    <row r="785" spans="6:17"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</row>
    <row r="786" spans="6:17"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</row>
    <row r="787" spans="6:17"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</row>
    <row r="788" spans="6:17"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</row>
    <row r="789" spans="6:17"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</row>
    <row r="790" spans="6:17"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</row>
    <row r="791" spans="6:17"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</row>
    <row r="792" spans="6:17"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</row>
    <row r="793" spans="6:17"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</row>
    <row r="794" spans="6:17"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</row>
    <row r="795" spans="6:17"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</row>
    <row r="796" spans="6:17"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</row>
    <row r="797" spans="6:17"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</row>
    <row r="798" spans="6:17"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</row>
    <row r="799" spans="6:17"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</row>
    <row r="800" spans="6:17"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</row>
    <row r="801" spans="6:17"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</row>
    <row r="802" spans="6:17"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</row>
    <row r="803" spans="6:17"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</row>
    <row r="804" spans="6:17"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</row>
    <row r="805" spans="6:17"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</row>
    <row r="806" spans="6:17"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</row>
    <row r="807" spans="6:17"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</row>
    <row r="808" spans="6:17"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</row>
    <row r="809" spans="6:17"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</row>
    <row r="810" spans="6:17"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</row>
    <row r="811" spans="6:17"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</row>
    <row r="812" spans="6:17"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</row>
    <row r="813" spans="6:17"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</row>
    <row r="814" spans="6:17"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</row>
    <row r="815" spans="6:17"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</row>
    <row r="816" spans="6:17"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</row>
    <row r="817" spans="6:17"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</row>
    <row r="818" spans="6:17"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</row>
    <row r="819" spans="6:17"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</row>
    <row r="820" spans="6:17"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</row>
    <row r="821" spans="6:17"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</row>
    <row r="822" spans="6:17"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</row>
    <row r="823" spans="6:17"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</row>
    <row r="824" spans="6:17"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</row>
    <row r="825" spans="6:17"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</row>
    <row r="826" spans="6:17"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</row>
    <row r="827" spans="6:17"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</row>
    <row r="828" spans="6:17"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</row>
    <row r="829" spans="6:17"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</row>
    <row r="830" spans="6:17"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</row>
    <row r="831" spans="6:17"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</row>
    <row r="832" spans="6:17"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</row>
    <row r="833" spans="6:17"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</row>
    <row r="834" spans="6:17"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</row>
    <row r="835" spans="6:17"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</row>
    <row r="836" spans="6:17"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</row>
    <row r="837" spans="6:17"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</row>
    <row r="838" spans="6:17"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</row>
    <row r="839" spans="6:17"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</row>
    <row r="840" spans="6:17"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</row>
    <row r="841" spans="6:17"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</row>
    <row r="842" spans="6:17"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</row>
    <row r="843" spans="6:17"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</row>
    <row r="844" spans="6:17"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</row>
    <row r="845" spans="6:17"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</row>
    <row r="846" spans="6:17"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</row>
    <row r="847" spans="6:17"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</row>
    <row r="848" spans="6:17"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</row>
    <row r="849" spans="6:17"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</row>
    <row r="850" spans="6:17"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</row>
    <row r="851" spans="6:17"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</row>
    <row r="852" spans="6:17"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</row>
    <row r="853" spans="6:17"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</row>
    <row r="854" spans="6:17"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</row>
    <row r="855" spans="6:17"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</row>
    <row r="856" spans="6:17"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</row>
    <row r="857" spans="6:17"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</row>
    <row r="858" spans="6:17"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</row>
    <row r="859" spans="6:17"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</row>
    <row r="860" spans="6:17"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</row>
    <row r="861" spans="6:17"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</row>
    <row r="862" spans="6:17"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</row>
    <row r="863" spans="6:17"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</row>
    <row r="864" spans="6:17"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</row>
    <row r="865" spans="6:17"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</row>
    <row r="866" spans="6:17"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</row>
    <row r="867" spans="6:17"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</row>
    <row r="868" spans="6:17"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</row>
    <row r="869" spans="6:17"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</row>
    <row r="870" spans="6:17"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</row>
    <row r="871" spans="6:17"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</row>
    <row r="872" spans="6:17"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</row>
    <row r="873" spans="6:17"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</row>
    <row r="874" spans="6:17"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</row>
    <row r="875" spans="6:17"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</row>
    <row r="876" spans="6:17"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</row>
    <row r="877" spans="6:17"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</row>
    <row r="878" spans="6:17"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</row>
    <row r="879" spans="6:17"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</row>
    <row r="880" spans="6:17"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</row>
    <row r="881" spans="6:17"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</row>
    <row r="882" spans="6:17"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</row>
    <row r="883" spans="6:17"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</row>
    <row r="884" spans="6:17"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</row>
    <row r="885" spans="6:17"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</row>
    <row r="886" spans="6:17"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</row>
    <row r="887" spans="6:17"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</row>
    <row r="888" spans="6:17"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</row>
    <row r="889" spans="6:17"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</row>
    <row r="890" spans="6:17"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</row>
    <row r="891" spans="6:17"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</row>
    <row r="892" spans="6:17"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</row>
    <row r="893" spans="6:17"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</row>
    <row r="894" spans="6:17"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</row>
    <row r="895" spans="6:17"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</row>
    <row r="896" spans="6:17"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</row>
    <row r="897" spans="6:17"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</row>
    <row r="898" spans="6:17"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</row>
    <row r="899" spans="6:17"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</row>
    <row r="900" spans="6:17"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</row>
    <row r="901" spans="6:17"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</row>
    <row r="902" spans="6:17"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</row>
    <row r="903" spans="6:17"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</row>
    <row r="904" spans="6:17"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</row>
    <row r="905" spans="6:17"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</row>
    <row r="906" spans="6:17"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</row>
    <row r="907" spans="6:17"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</row>
    <row r="908" spans="6:17"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</row>
    <row r="909" spans="6:17"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</row>
    <row r="910" spans="6:17"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</row>
    <row r="911" spans="6:17"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</row>
    <row r="912" spans="6:17"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</row>
    <row r="913" spans="6:17"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</row>
    <row r="914" spans="6:17"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</row>
    <row r="915" spans="6:17"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</row>
    <row r="916" spans="6:17"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</row>
    <row r="917" spans="6:17"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</row>
    <row r="918" spans="6:17"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</row>
    <row r="919" spans="6:17"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</row>
    <row r="920" spans="6:17"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</row>
    <row r="921" spans="6:17"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</row>
    <row r="922" spans="6:17"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</row>
    <row r="923" spans="6:17"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</row>
    <row r="924" spans="6:17"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</row>
    <row r="925" spans="6:17"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</row>
    <row r="926" spans="6:17"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</row>
    <row r="927" spans="6:17"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</row>
    <row r="928" spans="6:17"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</row>
    <row r="929" spans="6:17"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</row>
    <row r="930" spans="6:17"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</row>
    <row r="931" spans="6:17"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</row>
    <row r="932" spans="6:17"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</row>
    <row r="933" spans="6:17"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</row>
    <row r="934" spans="6:17"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</row>
    <row r="935" spans="6:17"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</row>
    <row r="936" spans="6:17"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</row>
    <row r="937" spans="6:17"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</row>
    <row r="938" spans="6:17"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</row>
    <row r="939" spans="6:17"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</row>
    <row r="940" spans="6:17"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</row>
    <row r="941" spans="6:17"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</row>
    <row r="942" spans="6:17"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</row>
    <row r="943" spans="6:17"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</row>
    <row r="944" spans="6:17"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</row>
    <row r="945" spans="6:17"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</row>
    <row r="946" spans="6:17"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</row>
    <row r="947" spans="6:17"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</row>
    <row r="948" spans="6:17"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</row>
    <row r="949" spans="6:17"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</row>
    <row r="950" spans="6:17"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</row>
    <row r="951" spans="6:17"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</row>
    <row r="952" spans="6:17"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</row>
    <row r="953" spans="6:17"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</row>
    <row r="954" spans="6:17"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</row>
    <row r="955" spans="6:17"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</row>
    <row r="956" spans="6:17"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</row>
    <row r="957" spans="6:17"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</row>
    <row r="958" spans="6:17"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</row>
    <row r="959" spans="6:17"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</row>
    <row r="960" spans="6:17"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</row>
    <row r="961" spans="6:17"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</row>
    <row r="962" spans="6:17"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</row>
    <row r="963" spans="6:17"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</row>
    <row r="964" spans="6:17"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</row>
    <row r="965" spans="6:17"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</row>
    <row r="966" spans="6:17"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</row>
    <row r="967" spans="6:17"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</row>
    <row r="968" spans="6:17"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</row>
    <row r="969" spans="6:17"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</row>
    <row r="970" spans="6:17"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</row>
    <row r="971" spans="6:17"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</row>
    <row r="972" spans="6:17"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</row>
    <row r="973" spans="6:17"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</row>
    <row r="974" spans="6:17"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</row>
    <row r="975" spans="6:17"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</row>
    <row r="976" spans="6:17"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</row>
    <row r="977" spans="6:17"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</row>
    <row r="978" spans="6:17"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</row>
    <row r="979" spans="6:17"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</row>
    <row r="980" spans="6:17"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</row>
    <row r="981" spans="6:17"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</row>
    <row r="982" spans="6:17"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</row>
    <row r="983" spans="6:17"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</row>
    <row r="984" spans="6:17"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</row>
    <row r="985" spans="6:17"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</row>
    <row r="986" spans="6:17"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</row>
    <row r="987" spans="6:17"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</row>
    <row r="988" spans="6:17"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</row>
    <row r="989" spans="6:17"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</row>
    <row r="990" spans="6:17"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</row>
    <row r="991" spans="6:17"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</row>
    <row r="992" spans="6:17"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</row>
    <row r="993" spans="6:17"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</row>
    <row r="994" spans="6:17"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</row>
    <row r="995" spans="6:17"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</row>
    <row r="996" spans="6:17"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</row>
    <row r="997" spans="6:17"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</row>
    <row r="998" spans="6:17"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</row>
    <row r="999" spans="6:17"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</row>
    <row r="1000" spans="6:17"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</row>
    <row r="1001" spans="6:17"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</row>
    <row r="1002" spans="6:17"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</row>
    <row r="1003" spans="6:17"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</row>
    <row r="1004" spans="6:17"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</row>
    <row r="1005" spans="6:17"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</row>
    <row r="1006" spans="6:17"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</row>
    <row r="1007" spans="6:17"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</row>
    <row r="1008" spans="6:17"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</row>
    <row r="1009" spans="6:17"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</row>
    <row r="1010" spans="6:17"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</row>
    <row r="1011" spans="6:17"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</row>
    <row r="1012" spans="6:17"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</row>
    <row r="1013" spans="6:17"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</row>
    <row r="1014" spans="6:17"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</row>
    <row r="1015" spans="6:17"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</row>
    <row r="1016" spans="6:17"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</row>
    <row r="1017" spans="6:17"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</row>
    <row r="1018" spans="6:17"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</row>
    <row r="1019" spans="6:17"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</row>
    <row r="1020" spans="6:17"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</row>
    <row r="1021" spans="6:17"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</row>
    <row r="1022" spans="6:17"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</row>
    <row r="1023" spans="6:17"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</row>
    <row r="1024" spans="6:17"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</row>
    <row r="1025" spans="6:17"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</row>
    <row r="1026" spans="6:17"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</row>
    <row r="1027" spans="6:17"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</row>
    <row r="1028" spans="6:17"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</row>
    <row r="1029" spans="6:17"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</row>
    <row r="1030" spans="6:17"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</row>
    <row r="1031" spans="6:17"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</row>
    <row r="1032" spans="6:17"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</row>
    <row r="1033" spans="6:17"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</row>
    <row r="1034" spans="6:17"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</row>
    <row r="1035" spans="6:17"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</row>
    <row r="1036" spans="6:17"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</row>
    <row r="1037" spans="6:17"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</row>
    <row r="1038" spans="6:17"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</row>
    <row r="1039" spans="6:17"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</row>
    <row r="1040" spans="6:17"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</row>
    <row r="1041" spans="6:17"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</row>
    <row r="1042" spans="6:17"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</row>
    <row r="1043" spans="6:17"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</row>
    <row r="1044" spans="6:17"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</row>
    <row r="1045" spans="6:17"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</row>
    <row r="1046" spans="6:17"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</row>
    <row r="1047" spans="6:17"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</row>
    <row r="1048" spans="6:17"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</row>
    <row r="1049" spans="6:17"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</row>
    <row r="1050" spans="6:17"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</row>
    <row r="1051" spans="6:17"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</row>
    <row r="1052" spans="6:17"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</row>
    <row r="1053" spans="6:17"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</row>
    <row r="1054" spans="6:17"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</row>
    <row r="1055" spans="6:17"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</row>
    <row r="1056" spans="6:17"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</row>
    <row r="1057" spans="6:17"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</row>
    <row r="1058" spans="6:17"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</row>
    <row r="1059" spans="6:17"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</row>
    <row r="1060" spans="6:17"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</row>
    <row r="1061" spans="6:17"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</row>
    <row r="1062" spans="6:17"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</row>
    <row r="1063" spans="6:17"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</row>
    <row r="1064" spans="6:17"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</row>
    <row r="1065" spans="6:17"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</row>
    <row r="1066" spans="6:17"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</row>
    <row r="1067" spans="6:17"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</row>
    <row r="1068" spans="6:17"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</row>
    <row r="1069" spans="6:17"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</row>
    <row r="1070" spans="6:17"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</row>
    <row r="1071" spans="6:17"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</row>
    <row r="1072" spans="6:17"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</row>
    <row r="1073" spans="6:17"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</row>
    <row r="1074" spans="6:17"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</row>
    <row r="1075" spans="6:17"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</row>
    <row r="1076" spans="6:17"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</row>
    <row r="1077" spans="6:17"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</row>
    <row r="1078" spans="6:17"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</row>
    <row r="1079" spans="6:17"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</row>
    <row r="1080" spans="6:17"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</row>
    <row r="1081" spans="6:17"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</row>
    <row r="1082" spans="6:17"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</row>
    <row r="1083" spans="6:17"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</row>
    <row r="1084" spans="6:17"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</row>
    <row r="1085" spans="6:17"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</row>
    <row r="1086" spans="6:17"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</row>
    <row r="1087" spans="6:17"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</row>
    <row r="1088" spans="6:17"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</row>
    <row r="1089" spans="6:17"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</row>
    <row r="1090" spans="6:17"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</row>
    <row r="1091" spans="6:17"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</row>
    <row r="1092" spans="6:17"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</row>
    <row r="1093" spans="6:17"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</row>
    <row r="1094" spans="6:17"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</row>
    <row r="1095" spans="6:17"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</row>
    <row r="1096" spans="6:17"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</row>
    <row r="1097" spans="6:17"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</row>
    <row r="1098" spans="6:17"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</row>
    <row r="1099" spans="6:17"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</row>
    <row r="1100" spans="6:17"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</row>
    <row r="1101" spans="6:17"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</row>
    <row r="1102" spans="6:17"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</row>
    <row r="1103" spans="6:17"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</row>
    <row r="1104" spans="6:17"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</row>
    <row r="1105" spans="6:17"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</row>
    <row r="1106" spans="6:17"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</row>
    <row r="1107" spans="6:17"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</row>
    <row r="1108" spans="6:17"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</row>
    <row r="1109" spans="6:17"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</row>
    <row r="1110" spans="6:17"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</row>
    <row r="1111" spans="6:17"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</row>
    <row r="1112" spans="6:17"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</row>
    <row r="1113" spans="6:17"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</row>
    <row r="1114" spans="6:17"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</row>
    <row r="1115" spans="6:17"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</row>
    <row r="1116" spans="6:17"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</row>
    <row r="1117" spans="6:17"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</row>
    <row r="1118" spans="6:17"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</row>
    <row r="1119" spans="6:17"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</row>
    <row r="1120" spans="6:17"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</row>
    <row r="1121" spans="6:17"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</row>
    <row r="1122" spans="6:17"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</row>
    <row r="1123" spans="6:17"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</row>
    <row r="1124" spans="6:17"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</row>
    <row r="1125" spans="6:17"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</row>
    <row r="1126" spans="6:17"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</row>
    <row r="1127" spans="6:17"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</row>
    <row r="1128" spans="6:17"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</row>
    <row r="1129" spans="6:17"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</row>
    <row r="1130" spans="6:17"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</row>
    <row r="1131" spans="6:17"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</row>
    <row r="1132" spans="6:17"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</row>
    <row r="1133" spans="6:17"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</row>
    <row r="1134" spans="6:17"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</row>
    <row r="1135" spans="6:17"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</row>
    <row r="1136" spans="6:17"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</row>
    <row r="1137" spans="6:17"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</row>
    <row r="1138" spans="6:17"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</row>
    <row r="1139" spans="6:17"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</row>
    <row r="1140" spans="6:17"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</row>
    <row r="1141" spans="6:17"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</row>
    <row r="1142" spans="6:17"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</row>
    <row r="1143" spans="6:17"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</row>
    <row r="1144" spans="6:17"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</row>
    <row r="1145" spans="6:17"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</row>
    <row r="1146" spans="6:17"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</row>
    <row r="1147" spans="6:17"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</row>
    <row r="1148" spans="6:17"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</row>
    <row r="1149" spans="6:17"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</row>
    <row r="1150" spans="6:17"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</row>
    <row r="1151" spans="6:17"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</row>
    <row r="1152" spans="6:17"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</row>
    <row r="1153" spans="6:17"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</row>
    <row r="1154" spans="6:17"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</row>
    <row r="1155" spans="6:17"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</row>
    <row r="1156" spans="6:17"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</row>
    <row r="1157" spans="6:17"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</row>
    <row r="1158" spans="6:17"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</row>
    <row r="1159" spans="6:17"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</row>
    <row r="1160" spans="6:17"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</row>
    <row r="1161" spans="6:17"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</row>
    <row r="1162" spans="6:17"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</row>
    <row r="1163" spans="6:17"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</row>
    <row r="1164" spans="6:17"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</row>
    <row r="1165" spans="6:17"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</row>
    <row r="1166" spans="6:17"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</row>
    <row r="1167" spans="6:17"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</row>
    <row r="1168" spans="6:17"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</row>
    <row r="1169" spans="6:17"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</row>
    <row r="1170" spans="6:17"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</row>
    <row r="1171" spans="6:17"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</row>
    <row r="1172" spans="6:17"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</row>
    <row r="1173" spans="6:17"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</row>
    <row r="1174" spans="6:17"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</row>
    <row r="1175" spans="6:17"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</row>
    <row r="1176" spans="6:17"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</row>
    <row r="1177" spans="6:17"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</row>
    <row r="1178" spans="6:17"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</row>
    <row r="1179" spans="6:17"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</row>
    <row r="1180" spans="6:17"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</row>
    <row r="1181" spans="6:17"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</row>
    <row r="1182" spans="6:17"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</row>
    <row r="1183" spans="6:17"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</row>
    <row r="1184" spans="6:17"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</row>
    <row r="1185" spans="6:17"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</row>
    <row r="1186" spans="6:17"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</row>
    <row r="1187" spans="6:17"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</row>
    <row r="1188" spans="6:17"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</row>
    <row r="1189" spans="6:17"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</row>
    <row r="1190" spans="6:17"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</row>
    <row r="1191" spans="6:17"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</row>
    <row r="1192" spans="6:17"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</row>
    <row r="1193" spans="6:17"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</row>
    <row r="1194" spans="6:17"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</row>
    <row r="1195" spans="6:17"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</row>
    <row r="1196" spans="6:17"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</row>
    <row r="1197" spans="6:17"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</row>
    <row r="1198" spans="6:17"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</row>
    <row r="1199" spans="6:17"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</row>
    <row r="1200" spans="6:17"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</row>
    <row r="1201" spans="6:17"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</row>
    <row r="1202" spans="6:17"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</row>
    <row r="1203" spans="6:17"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</row>
    <row r="1204" spans="6:17"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</row>
    <row r="1205" spans="6:17"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</row>
    <row r="1206" spans="6:17"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</row>
    <row r="1207" spans="6:17"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</row>
    <row r="1208" spans="6:17"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</row>
    <row r="1209" spans="6:17"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</row>
    <row r="1210" spans="6:17"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</row>
    <row r="1211" spans="6:17"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</row>
    <row r="1212" spans="6:17"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</row>
    <row r="1213" spans="6:17"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</row>
    <row r="1214" spans="6:17"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</row>
    <row r="1215" spans="6:17"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</row>
    <row r="1216" spans="6:17"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</row>
    <row r="1217" spans="6:17"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</row>
    <row r="1218" spans="6:17"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</row>
    <row r="1219" spans="6:17"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</row>
    <row r="1220" spans="6:17"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</row>
    <row r="1221" spans="6:17"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</row>
    <row r="1222" spans="6:17"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</row>
    <row r="1223" spans="6:17"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</row>
    <row r="1224" spans="6:17"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</row>
    <row r="1225" spans="6:17"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</row>
    <row r="1226" spans="6:17"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</row>
    <row r="1227" spans="6:17"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</row>
    <row r="1228" spans="6:17"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</row>
    <row r="1229" spans="6:17"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</row>
    <row r="1230" spans="6:17"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</row>
    <row r="1231" spans="6:17"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</row>
    <row r="1232" spans="6:17"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</row>
    <row r="1233" spans="6:17"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</row>
    <row r="1234" spans="6:17"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</row>
    <row r="1235" spans="6:17"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</row>
    <row r="1236" spans="6:17"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</row>
    <row r="1237" spans="6:17"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</row>
    <row r="1238" spans="6:17"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</row>
    <row r="1239" spans="6:17"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</row>
    <row r="1240" spans="6:17"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</row>
    <row r="1241" spans="6:17"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</row>
    <row r="1242" spans="6:17"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</row>
    <row r="1243" spans="6:17"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</row>
    <row r="1244" spans="6:17"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</row>
    <row r="1245" spans="6:17"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</row>
    <row r="1246" spans="6:17"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</row>
    <row r="1247" spans="6:17"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</row>
    <row r="1248" spans="6:17"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</row>
    <row r="1249" spans="6:17"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</row>
    <row r="1250" spans="6:17"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</row>
    <row r="1251" spans="6:17"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</row>
    <row r="1252" spans="6:17"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</row>
    <row r="1253" spans="6:17"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</row>
    <row r="1254" spans="6:17"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</row>
    <row r="1255" spans="6:17"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</row>
    <row r="1256" spans="6:17"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</row>
    <row r="1257" spans="6:17"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</row>
    <row r="1258" spans="6:17"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</row>
    <row r="1259" spans="6:17"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</row>
    <row r="1260" spans="6:17"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</row>
    <row r="1261" spans="6:17"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</row>
    <row r="1262" spans="6:17"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</row>
    <row r="1263" spans="6:17"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</row>
    <row r="1264" spans="6:17"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</row>
    <row r="1265" spans="6:17"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</row>
    <row r="1266" spans="6:17"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</row>
    <row r="1267" spans="6:17"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</row>
    <row r="1268" spans="6:17"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</row>
    <row r="1269" spans="6:17"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</row>
    <row r="1270" spans="6:17"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</row>
    <row r="1271" spans="6:17"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</row>
    <row r="1272" spans="6:17"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</row>
    <row r="1273" spans="6:17"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</row>
    <row r="1274" spans="6:17"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</row>
    <row r="1275" spans="6:17"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</row>
    <row r="1276" spans="6:17"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</row>
    <row r="1277" spans="6:17"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</row>
    <row r="1278" spans="6:17"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</row>
    <row r="1279" spans="6:17"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</row>
    <row r="1280" spans="6:17"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</row>
    <row r="1281" spans="6:17"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</row>
    <row r="1282" spans="6:17"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</row>
    <row r="1283" spans="6:17"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</row>
    <row r="1284" spans="6:17"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</row>
    <row r="1285" spans="6:17"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</row>
    <row r="1286" spans="6:17"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</row>
    <row r="1287" spans="6:17"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</row>
    <row r="1288" spans="6:17"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</row>
    <row r="1289" spans="6:17"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</row>
    <row r="1290" spans="6:17"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</row>
    <row r="1291" spans="6:17"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</row>
    <row r="1292" spans="6:17"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</row>
    <row r="1293" spans="6:17"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</row>
    <row r="1294" spans="6:17"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</row>
    <row r="1295" spans="6:17"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</row>
    <row r="1296" spans="6:17"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</row>
    <row r="1297" spans="6:17"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</row>
    <row r="1298" spans="6:17"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</row>
    <row r="1299" spans="6:17"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</row>
    <row r="1300" spans="6:17"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</row>
    <row r="1301" spans="6:17"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</row>
    <row r="1302" spans="6:17"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</row>
    <row r="1303" spans="6:17"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</row>
    <row r="1304" spans="6:17"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</row>
    <row r="1305" spans="6:17"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</row>
    <row r="1306" spans="6:17"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</row>
    <row r="1307" spans="6:17"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</row>
    <row r="1308" spans="6:17"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</row>
    <row r="1309" spans="6:17"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</row>
    <row r="1310" spans="6:17"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</row>
    <row r="1311" spans="6:17"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</row>
    <row r="1312" spans="6:17"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</row>
    <row r="1313" spans="6:17"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</row>
    <row r="1314" spans="6:17"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</row>
    <row r="1315" spans="6:17"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</row>
    <row r="1316" spans="6:17"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</row>
    <row r="1317" spans="6:17"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</row>
    <row r="1318" spans="6:17"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</row>
    <row r="1319" spans="6:17"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</row>
    <row r="1320" spans="6:17"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</row>
    <row r="1321" spans="6:17"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</row>
    <row r="1322" spans="6:17"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</row>
    <row r="1323" spans="6:17"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</row>
    <row r="1324" spans="6:17"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</row>
    <row r="1325" spans="6:17"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</row>
    <row r="1326" spans="6:17"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</row>
    <row r="1327" spans="6:17"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</row>
    <row r="1328" spans="6:17"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</row>
    <row r="1329" spans="6:17"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</row>
    <row r="1330" spans="6:17"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</row>
    <row r="1331" spans="6:17"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</row>
    <row r="1332" spans="6:17"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</row>
    <row r="1333" spans="6:17"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</row>
    <row r="1334" spans="6:17"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</row>
    <row r="1335" spans="6:17"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</row>
    <row r="1336" spans="6:17"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</row>
    <row r="1337" spans="6:17"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</row>
    <row r="1338" spans="6:17"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</row>
    <row r="1339" spans="6:17"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</row>
    <row r="1340" spans="6:17"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</row>
    <row r="1341" spans="6:17"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</row>
    <row r="1342" spans="6:17"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</row>
    <row r="1343" spans="6:17"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</row>
    <row r="1344" spans="6:17"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</row>
    <row r="1345" spans="6:17"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</row>
    <row r="1346" spans="6:17"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</row>
    <row r="1347" spans="6:17"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</row>
    <row r="1348" spans="6:17"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</row>
    <row r="1349" spans="6:17"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</row>
    <row r="1350" spans="6:17"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</row>
    <row r="1351" spans="6:17"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</row>
    <row r="1352" spans="6:17"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</row>
    <row r="1353" spans="6:17"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</row>
    <row r="1354" spans="6:17"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</row>
    <row r="1355" spans="6:17"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</row>
    <row r="1356" spans="6:17"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</row>
    <row r="1357" spans="6:17"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</row>
    <row r="1358" spans="6:17"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</row>
    <row r="1359" spans="6:17"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</row>
    <row r="1360" spans="6:17"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</row>
    <row r="1361" spans="6:17"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</row>
    <row r="1362" spans="6:17"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</row>
    <row r="1363" spans="6:17"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</row>
    <row r="1364" spans="6:17"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</row>
    <row r="1365" spans="6:17"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</row>
    <row r="1366" spans="6:17"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</row>
    <row r="1367" spans="6:17"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</row>
    <row r="1368" spans="6:17"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</row>
    <row r="1369" spans="6:17"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</row>
    <row r="1370" spans="6:17"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</row>
    <row r="1371" spans="6:17"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</row>
    <row r="1372" spans="6:17"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</row>
    <row r="1373" spans="6:17"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</row>
    <row r="1374" spans="6:17"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</row>
    <row r="1375" spans="6:17"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</row>
    <row r="1376" spans="6:17"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</row>
    <row r="1377" spans="6:17"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</row>
    <row r="1378" spans="6:17"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</row>
    <row r="1379" spans="6:17"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</row>
    <row r="1380" spans="6:17"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</row>
    <row r="1381" spans="6:17"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</row>
    <row r="1382" spans="6:17"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</row>
    <row r="1383" spans="6:17"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</row>
    <row r="1384" spans="6:17"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</row>
    <row r="1385" spans="6:17"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</row>
    <row r="1386" spans="6:17"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</row>
    <row r="1387" spans="6:17"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</row>
    <row r="1388" spans="6:17"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</row>
    <row r="1389" spans="6:17"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</row>
    <row r="1390" spans="6:17"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</row>
    <row r="1391" spans="6:17"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</row>
    <row r="1392" spans="6:17"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</row>
    <row r="1393" spans="6:17"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</row>
    <row r="1394" spans="6:17"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</row>
    <row r="1395" spans="6:17"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</row>
    <row r="1396" spans="6:17"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</row>
    <row r="1397" spans="6:17"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</row>
    <row r="1398" spans="6:17"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</row>
    <row r="1399" spans="6:17"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</row>
    <row r="1400" spans="6:17"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</row>
    <row r="1401" spans="6:17"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</row>
    <row r="1402" spans="6:17"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</row>
    <row r="1403" spans="6:17"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</row>
    <row r="1404" spans="6:17"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</row>
    <row r="1405" spans="6:17"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</row>
    <row r="1406" spans="6:17"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</row>
    <row r="1407" spans="6:17"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</row>
    <row r="1408" spans="6:17"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</row>
    <row r="1409" spans="6:17"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</row>
    <row r="1410" spans="6:17"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</row>
    <row r="1411" spans="6:17"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</row>
    <row r="1412" spans="6:17"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</row>
    <row r="1413" spans="6:17"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</row>
    <row r="1414" spans="6:17"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</row>
    <row r="1415" spans="6:17"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</row>
    <row r="1416" spans="6:17"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</row>
    <row r="1417" spans="6:17"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</row>
    <row r="1418" spans="6:17"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</row>
    <row r="1419" spans="6:17"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</row>
    <row r="1420" spans="6:17"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</row>
    <row r="1421" spans="6:17"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</row>
    <row r="1422" spans="6:17"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</row>
    <row r="1423" spans="6:17"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</row>
    <row r="1424" spans="6:17"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</row>
    <row r="1425" spans="6:17"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</row>
    <row r="1426" spans="6:17"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</row>
    <row r="1427" spans="6:17"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</row>
    <row r="1428" spans="6:17"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</row>
    <row r="1429" spans="6:17"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</row>
    <row r="1430" spans="6:17"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</row>
    <row r="1431" spans="6:17"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</row>
    <row r="1432" spans="6:17"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</row>
    <row r="1433" spans="6:17"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</row>
    <row r="1434" spans="6:17"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</row>
    <row r="1435" spans="6:17"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</row>
    <row r="1436" spans="6:17"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</row>
    <row r="1437" spans="6:17"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</row>
    <row r="1438" spans="6:17"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</row>
    <row r="1439" spans="6:17"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</row>
    <row r="1440" spans="6:17"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</row>
    <row r="1441" spans="6:17"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</row>
    <row r="1442" spans="6:17"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</row>
    <row r="1443" spans="6:17"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</row>
    <row r="1444" spans="6:17"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</row>
    <row r="1445" spans="6:17"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</row>
    <row r="1446" spans="6:17"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</row>
    <row r="1447" spans="6:17"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</row>
    <row r="1448" spans="6:17"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</row>
    <row r="1449" spans="6:17"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</row>
    <row r="1450" spans="6:17"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</row>
    <row r="1451" spans="6:17"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</row>
    <row r="1452" spans="6:17"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</row>
    <row r="1453" spans="6:17"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</row>
    <row r="1454" spans="6:17"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</row>
    <row r="1455" spans="6:17"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</row>
    <row r="1456" spans="6:17"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</row>
    <row r="1457" spans="6:17"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</row>
    <row r="1458" spans="6:17"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</row>
    <row r="1459" spans="6:17"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</row>
    <row r="1460" spans="6:17"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</row>
    <row r="1461" spans="6:17"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</row>
    <row r="1462" spans="6:17"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</row>
    <row r="1463" spans="6:17"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</row>
    <row r="1464" spans="6:17"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</row>
    <row r="1465" spans="6:17"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</row>
    <row r="1466" spans="6:17"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</row>
    <row r="1467" spans="6:17"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</row>
    <row r="1468" spans="6:17"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</row>
    <row r="1469" spans="6:17"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</row>
    <row r="1470" spans="6:17"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</row>
    <row r="1471" spans="6:17"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</row>
    <row r="1472" spans="6:17"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</row>
    <row r="1473" spans="6:17"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</row>
    <row r="1474" spans="6:17"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</row>
    <row r="1475" spans="6:17"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</row>
    <row r="1476" spans="6:17"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</row>
    <row r="1477" spans="6:17"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</row>
    <row r="1478" spans="6:17"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</row>
    <row r="1479" spans="6:17"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</row>
    <row r="1480" spans="6:17"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</row>
    <row r="1481" spans="6:17"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</row>
    <row r="1482" spans="6:17"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</row>
    <row r="1483" spans="6:17"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</row>
    <row r="1484" spans="6:17"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</row>
    <row r="1485" spans="6:17"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</row>
    <row r="1486" spans="6:17"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</row>
    <row r="1487" spans="6:17"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</row>
    <row r="1488" spans="6:17"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</row>
    <row r="1489" spans="6:17"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</row>
    <row r="1490" spans="6:17"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</row>
    <row r="1491" spans="6:17"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</row>
    <row r="1492" spans="6:17"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</row>
    <row r="1493" spans="6:17"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</row>
    <row r="1494" spans="6:17"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</row>
    <row r="1495" spans="6:17"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</row>
    <row r="1496" spans="6:17"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</row>
    <row r="1497" spans="6:17"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</row>
    <row r="1498" spans="6:17"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</row>
    <row r="1499" spans="6:17"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</row>
    <row r="1500" spans="6:17"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</row>
    <row r="1501" spans="6:17"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</row>
    <row r="1502" spans="6:17"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</row>
    <row r="1503" spans="6:17"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</row>
    <row r="1504" spans="6:17"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</row>
    <row r="1505" spans="6:17"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</row>
    <row r="1506" spans="6:17"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</row>
    <row r="1507" spans="6:17"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</row>
    <row r="1508" spans="6:17"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</row>
    <row r="1509" spans="6:17"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</row>
    <row r="1510" spans="6:17"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</row>
    <row r="1511" spans="6:17"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</row>
    <row r="1512" spans="6:17"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</row>
    <row r="1513" spans="6:17"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</row>
    <row r="1514" spans="6:17"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</row>
    <row r="1515" spans="6:17"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</row>
    <row r="1516" spans="6:17"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</row>
    <row r="1517" spans="6:17"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</row>
    <row r="1518" spans="6:17"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</row>
    <row r="1519" spans="6:17"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</row>
    <row r="1520" spans="6:17"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</row>
    <row r="1521" spans="6:17"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</row>
    <row r="1522" spans="6:17"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</row>
    <row r="1523" spans="6:17"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</row>
    <row r="1524" spans="6:17"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</row>
    <row r="1525" spans="6:17"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</row>
    <row r="1526" spans="6:17"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</row>
    <row r="1527" spans="6:17"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</row>
    <row r="1528" spans="6:17"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</row>
    <row r="1529" spans="6:17"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</row>
    <row r="1530" spans="6:17"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</row>
    <row r="1531" spans="6:17"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</row>
    <row r="1532" spans="6:17"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</row>
    <row r="1533" spans="6:17"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</row>
    <row r="1534" spans="6:17"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</row>
    <row r="1535" spans="6:17"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</row>
    <row r="1536" spans="6:17"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</row>
    <row r="1537" spans="6:17"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</row>
    <row r="1538" spans="6:17"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</row>
    <row r="1539" spans="6:17"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</row>
    <row r="1540" spans="6:17"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</row>
    <row r="1541" spans="6:17"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</row>
    <row r="1542" spans="6:17"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</row>
    <row r="1543" spans="6:17"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</row>
    <row r="1544" spans="6:17"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</row>
    <row r="1545" spans="6:17"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</row>
    <row r="1546" spans="6:17"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</row>
    <row r="1547" spans="6:17"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</row>
    <row r="1548" spans="6:17"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</row>
    <row r="1549" spans="6:17"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</row>
    <row r="1550" spans="6:17"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</row>
    <row r="1551" spans="6:17"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</row>
    <row r="1552" spans="6:17"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</row>
    <row r="1553" spans="6:17"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</row>
    <row r="1554" spans="6:17"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</row>
    <row r="1555" spans="6:17"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</row>
    <row r="1556" spans="6:17"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</row>
    <row r="1557" spans="6:17"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</row>
    <row r="1558" spans="6:17"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</row>
    <row r="1559" spans="6:17"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</row>
    <row r="1560" spans="6:17"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</row>
    <row r="1561" spans="6:17"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</row>
    <row r="1562" spans="6:17"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</row>
    <row r="1563" spans="6:17"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</row>
    <row r="1564" spans="6:17"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</row>
    <row r="1565" spans="6:17"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</row>
    <row r="1566" spans="6:17"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</row>
    <row r="1567" spans="6:17"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</row>
    <row r="1568" spans="6:17"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</row>
    <row r="1569" spans="6:17"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</row>
    <row r="1570" spans="6:17"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</row>
    <row r="1571" spans="6:17"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</row>
    <row r="1572" spans="6:17"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</row>
    <row r="1573" spans="6:17"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</row>
    <row r="1574" spans="6:17"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</row>
    <row r="1575" spans="6:17"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</row>
    <row r="1576" spans="6:17"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</row>
    <row r="1577" spans="6:17"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</row>
    <row r="1578" spans="6:17"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</row>
    <row r="1579" spans="6:17"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</row>
    <row r="1580" spans="6:17"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</row>
    <row r="1581" spans="6:17"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</row>
    <row r="1582" spans="6:17"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</row>
    <row r="1583" spans="6:17"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</row>
    <row r="1584" spans="6:17"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</row>
    <row r="1585" spans="6:17"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</row>
    <row r="1586" spans="6:17"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</row>
    <row r="1587" spans="6:17"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</row>
    <row r="1588" spans="6:17"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</row>
    <row r="1589" spans="6:17"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</row>
    <row r="1590" spans="6:17"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</row>
    <row r="1591" spans="6:17"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</row>
    <row r="1592" spans="6:17"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</row>
    <row r="1593" spans="6:17"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</row>
    <row r="1594" spans="6:17"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</row>
    <row r="1595" spans="6:17"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</row>
    <row r="1596" spans="6:17"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</row>
    <row r="1597" spans="6:17"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</row>
    <row r="1598" spans="6:17"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</row>
    <row r="1599" spans="6:17"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</row>
    <row r="1600" spans="6:17"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</row>
    <row r="1601" spans="6:17"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</row>
    <row r="1602" spans="6:17"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</row>
    <row r="1603" spans="6:17"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</row>
    <row r="1604" spans="6:17"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</row>
    <row r="1605" spans="6:17"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</row>
    <row r="1606" spans="6:17"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</row>
    <row r="1607" spans="6:17"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</row>
    <row r="1608" spans="6:17"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</row>
    <row r="1609" spans="6:17"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</row>
    <row r="1610" spans="6:17"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</row>
    <row r="1611" spans="6:17"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</row>
    <row r="1612" spans="6:17"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</row>
    <row r="1613" spans="6:17"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</row>
    <row r="1614" spans="6:17"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</row>
    <row r="1615" spans="6:17"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</row>
    <row r="1616" spans="6:17"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</row>
    <row r="1617" spans="6:17"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</row>
    <row r="1618" spans="6:17"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</row>
    <row r="1619" spans="6:17"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</row>
    <row r="1620" spans="6:17"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</row>
    <row r="1621" spans="6:17"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</row>
    <row r="1622" spans="6:17"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</row>
    <row r="1623" spans="6:17"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</row>
    <row r="1624" spans="6:17"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</row>
    <row r="1625" spans="6:17"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</row>
    <row r="1626" spans="6:17"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</row>
    <row r="1627" spans="6:17"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</row>
    <row r="1628" spans="6:17"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</row>
    <row r="1629" spans="6:17"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</row>
    <row r="1630" spans="6:17"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</row>
    <row r="1631" spans="6:17"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</row>
    <row r="1632" spans="6:17"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</row>
    <row r="1633" spans="6:17"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</row>
    <row r="1634" spans="6:17"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</row>
    <row r="1635" spans="6:17"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</row>
    <row r="1636" spans="6:17"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</row>
    <row r="1637" spans="6:17"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</row>
    <row r="1638" spans="6:17"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</row>
    <row r="1639" spans="6:17"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</row>
    <row r="1640" spans="6:17"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</row>
    <row r="1641" spans="6:17"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</row>
    <row r="1642" spans="6:17"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</row>
    <row r="1643" spans="6:17"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</row>
    <row r="1644" spans="6:17"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</row>
    <row r="1645" spans="6:17"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</row>
    <row r="1646" spans="6:17"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</row>
    <row r="1647" spans="6:17"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</row>
    <row r="1648" spans="6:17"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</row>
    <row r="1649" spans="6:17"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</row>
    <row r="1650" spans="6:17"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</row>
    <row r="1651" spans="6:17"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</row>
    <row r="1652" spans="6:17"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</row>
    <row r="1653" spans="6:17"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</row>
    <row r="1654" spans="6:17"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</row>
    <row r="1655" spans="6:17"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</row>
    <row r="1656" spans="6:17"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</row>
    <row r="1657" spans="6:17"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</row>
    <row r="1658" spans="6:17"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</row>
    <row r="1659" spans="6:17"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</row>
    <row r="1660" spans="6:17"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</row>
    <row r="1661" spans="6:17"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</row>
    <row r="1662" spans="6:17"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</row>
    <row r="1663" spans="6:17"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</row>
    <row r="1664" spans="6:17"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</row>
    <row r="1665" spans="6:17"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</row>
    <row r="1666" spans="6:17"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</row>
    <row r="1667" spans="6:17"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</row>
    <row r="1668" spans="6:17"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</row>
    <row r="1669" spans="6:17"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</row>
    <row r="1670" spans="6:17"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</row>
    <row r="1671" spans="6:17"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</row>
    <row r="1672" spans="6:17"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</row>
    <row r="1673" spans="6:17"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</row>
    <row r="1674" spans="6:17"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</row>
    <row r="1675" spans="6:17"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</row>
    <row r="1676" spans="6:17"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</row>
    <row r="1677" spans="6:17"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</row>
    <row r="1678" spans="6:17"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</row>
    <row r="1679" spans="6:17"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</row>
    <row r="1680" spans="6:17"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</row>
    <row r="1681" spans="6:17"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</row>
    <row r="1682" spans="6:17"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</row>
    <row r="1683" spans="6:17"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</row>
    <row r="1684" spans="6:17"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</row>
    <row r="1685" spans="6:17"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</row>
    <row r="1686" spans="6:17"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</row>
    <row r="1687" spans="6:17"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</row>
    <row r="1688" spans="6:17"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</row>
    <row r="1689" spans="6:17"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</row>
    <row r="1690" spans="6:17"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</row>
    <row r="1691" spans="6:17"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</row>
    <row r="1692" spans="6:17"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</row>
    <row r="1693" spans="6:17"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</row>
    <row r="1694" spans="6:17"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</row>
    <row r="1695" spans="6:17"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</row>
    <row r="1696" spans="6:17"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</row>
    <row r="1697" spans="6:17"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</row>
    <row r="1698" spans="6:17"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</row>
    <row r="1699" spans="6:17"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</row>
    <row r="1700" spans="6:17"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</row>
    <row r="1701" spans="6:17"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</row>
    <row r="1702" spans="6:17"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</row>
    <row r="1703" spans="6:17"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</row>
    <row r="1704" spans="6:17"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</row>
    <row r="1705" spans="6:17"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</row>
    <row r="1706" spans="6:17"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</row>
    <row r="1707" spans="6:17"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</row>
    <row r="1708" spans="6:17"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</row>
    <row r="1709" spans="6:17"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</row>
    <row r="1710" spans="6:17"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</row>
    <row r="1711" spans="6:17"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</row>
    <row r="1712" spans="6:17"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</row>
    <row r="1713" spans="6:17"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</row>
    <row r="1714" spans="6:17"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</row>
    <row r="1715" spans="6:17"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</row>
    <row r="1716" spans="6:17"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</row>
    <row r="1717" spans="6:17"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</row>
    <row r="1718" spans="6:17"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</row>
    <row r="1719" spans="6:17"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</row>
    <row r="1720" spans="6:17"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</row>
    <row r="1721" spans="6:17"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</row>
    <row r="1722" spans="6:17"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</row>
    <row r="1723" spans="6:17"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</row>
    <row r="1724" spans="6:17"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</row>
    <row r="1725" spans="6:17"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</row>
    <row r="1726" spans="6:17"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</row>
    <row r="1727" spans="6:17"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</row>
    <row r="1728" spans="6:17"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</row>
    <row r="1729" spans="6:17"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</row>
    <row r="1730" spans="6:17"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</row>
    <row r="1731" spans="6:17"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</row>
    <row r="1732" spans="6:17"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</row>
    <row r="1733" spans="6:17"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</row>
    <row r="1734" spans="6:17"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</row>
    <row r="1735" spans="6:17"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</row>
    <row r="1736" spans="6:17"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</row>
    <row r="1737" spans="6:17"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</row>
    <row r="1738" spans="6:17"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</row>
    <row r="1739" spans="6:17"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</row>
    <row r="1740" spans="6:17"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</row>
    <row r="1741" spans="6:17"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</row>
    <row r="1742" spans="6:17"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</row>
    <row r="1743" spans="6:17"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</row>
    <row r="1744" spans="6:17"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</row>
    <row r="1745" spans="6:17"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</row>
    <row r="1746" spans="6:17"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</row>
    <row r="1747" spans="6:17">
      <c r="F1747" s="30"/>
      <c r="G1747" s="30"/>
      <c r="H1747" s="30"/>
      <c r="I1747" s="30"/>
      <c r="J1747" s="30"/>
      <c r="K1747" s="30"/>
      <c r="L1747" s="30"/>
      <c r="M1747" s="30"/>
      <c r="N1747" s="30"/>
      <c r="O1747" s="30"/>
      <c r="P1747" s="30"/>
      <c r="Q1747" s="30"/>
    </row>
    <row r="1748" spans="6:17">
      <c r="F1748" s="30"/>
      <c r="G1748" s="30"/>
      <c r="H1748" s="30"/>
      <c r="I1748" s="30"/>
      <c r="J1748" s="30"/>
      <c r="K1748" s="30"/>
      <c r="L1748" s="30"/>
      <c r="M1748" s="30"/>
      <c r="N1748" s="30"/>
      <c r="O1748" s="30"/>
      <c r="P1748" s="30"/>
      <c r="Q1748" s="30"/>
    </row>
    <row r="1749" spans="6:17">
      <c r="F1749" s="30"/>
      <c r="G1749" s="30"/>
      <c r="H1749" s="30"/>
      <c r="I1749" s="30"/>
      <c r="J1749" s="30"/>
      <c r="K1749" s="30"/>
      <c r="L1749" s="30"/>
      <c r="M1749" s="30"/>
      <c r="N1749" s="30"/>
      <c r="O1749" s="30"/>
      <c r="P1749" s="30"/>
      <c r="Q1749" s="30"/>
    </row>
    <row r="1750" spans="6:17">
      <c r="F1750" s="30"/>
      <c r="G1750" s="30"/>
      <c r="H1750" s="30"/>
      <c r="I1750" s="30"/>
      <c r="J1750" s="30"/>
      <c r="K1750" s="30"/>
      <c r="L1750" s="30"/>
      <c r="M1750" s="30"/>
      <c r="N1750" s="30"/>
      <c r="O1750" s="30"/>
      <c r="P1750" s="30"/>
      <c r="Q1750" s="30"/>
    </row>
    <row r="1751" spans="6:17">
      <c r="F1751" s="30"/>
      <c r="G1751" s="30"/>
      <c r="H1751" s="30"/>
      <c r="I1751" s="30"/>
      <c r="J1751" s="30"/>
      <c r="K1751" s="30"/>
      <c r="L1751" s="30"/>
      <c r="M1751" s="30"/>
      <c r="N1751" s="30"/>
      <c r="O1751" s="30"/>
      <c r="P1751" s="30"/>
      <c r="Q1751" s="30"/>
    </row>
    <row r="1752" spans="6:17">
      <c r="F1752" s="30"/>
      <c r="G1752" s="30"/>
      <c r="H1752" s="30"/>
      <c r="I1752" s="30"/>
      <c r="J1752" s="30"/>
      <c r="K1752" s="30"/>
      <c r="L1752" s="30"/>
      <c r="M1752" s="30"/>
      <c r="N1752" s="30"/>
      <c r="O1752" s="30"/>
      <c r="P1752" s="30"/>
      <c r="Q1752" s="30"/>
    </row>
    <row r="1753" spans="6:17">
      <c r="F1753" s="30"/>
      <c r="G1753" s="30"/>
      <c r="H1753" s="30"/>
      <c r="I1753" s="30"/>
      <c r="J1753" s="30"/>
      <c r="K1753" s="30"/>
      <c r="L1753" s="30"/>
      <c r="M1753" s="30"/>
      <c r="N1753" s="30"/>
      <c r="O1753" s="30"/>
      <c r="P1753" s="30"/>
      <c r="Q1753" s="30"/>
    </row>
    <row r="1754" spans="6:17">
      <c r="F1754" s="30"/>
      <c r="G1754" s="30"/>
      <c r="H1754" s="30"/>
      <c r="I1754" s="30"/>
      <c r="J1754" s="30"/>
      <c r="K1754" s="30"/>
      <c r="L1754" s="30"/>
      <c r="M1754" s="30"/>
      <c r="N1754" s="30"/>
      <c r="O1754" s="30"/>
      <c r="P1754" s="30"/>
      <c r="Q1754" s="30"/>
    </row>
    <row r="1755" spans="6:17">
      <c r="F1755" s="30"/>
      <c r="G1755" s="30"/>
      <c r="H1755" s="30"/>
      <c r="I1755" s="30"/>
      <c r="J1755" s="30"/>
      <c r="K1755" s="30"/>
      <c r="L1755" s="30"/>
      <c r="M1755" s="30"/>
      <c r="N1755" s="30"/>
      <c r="O1755" s="30"/>
      <c r="P1755" s="30"/>
      <c r="Q1755" s="30"/>
    </row>
    <row r="1756" spans="6:17">
      <c r="F1756" s="30"/>
      <c r="G1756" s="30"/>
      <c r="H1756" s="30"/>
      <c r="I1756" s="30"/>
      <c r="J1756" s="30"/>
      <c r="K1756" s="30"/>
      <c r="L1756" s="30"/>
      <c r="M1756" s="30"/>
      <c r="N1756" s="30"/>
      <c r="O1756" s="30"/>
      <c r="P1756" s="30"/>
      <c r="Q1756" s="30"/>
    </row>
    <row r="1757" spans="6:17">
      <c r="F1757" s="30"/>
      <c r="G1757" s="30"/>
      <c r="H1757" s="30"/>
      <c r="I1757" s="30"/>
      <c r="J1757" s="30"/>
      <c r="K1757" s="30"/>
      <c r="L1757" s="30"/>
      <c r="M1757" s="30"/>
      <c r="N1757" s="30"/>
      <c r="O1757" s="30"/>
      <c r="P1757" s="30"/>
      <c r="Q1757" s="30"/>
    </row>
    <row r="1758" spans="6:17">
      <c r="F1758" s="30"/>
      <c r="G1758" s="30"/>
      <c r="H1758" s="30"/>
      <c r="I1758" s="30"/>
      <c r="J1758" s="30"/>
      <c r="K1758" s="30"/>
      <c r="L1758" s="30"/>
      <c r="M1758" s="30"/>
      <c r="N1758" s="30"/>
      <c r="O1758" s="30"/>
      <c r="P1758" s="30"/>
      <c r="Q1758" s="30"/>
    </row>
    <row r="1759" spans="6:17">
      <c r="F1759" s="30"/>
      <c r="G1759" s="30"/>
      <c r="H1759" s="30"/>
      <c r="I1759" s="30"/>
      <c r="J1759" s="30"/>
      <c r="K1759" s="30"/>
      <c r="L1759" s="30"/>
      <c r="M1759" s="30"/>
      <c r="N1759" s="30"/>
      <c r="O1759" s="30"/>
      <c r="P1759" s="30"/>
      <c r="Q1759" s="30"/>
    </row>
    <row r="1760" spans="6:17">
      <c r="F1760" s="30"/>
      <c r="G1760" s="30"/>
      <c r="H1760" s="30"/>
      <c r="I1760" s="30"/>
      <c r="J1760" s="30"/>
      <c r="K1760" s="30"/>
      <c r="L1760" s="30"/>
      <c r="M1760" s="30"/>
      <c r="N1760" s="30"/>
      <c r="O1760" s="30"/>
      <c r="P1760" s="30"/>
      <c r="Q1760" s="30"/>
    </row>
    <row r="1761" spans="6:17">
      <c r="F1761" s="30"/>
      <c r="G1761" s="30"/>
      <c r="H1761" s="30"/>
      <c r="I1761" s="30"/>
      <c r="J1761" s="30"/>
      <c r="K1761" s="30"/>
      <c r="L1761" s="30"/>
      <c r="M1761" s="30"/>
      <c r="N1761" s="30"/>
      <c r="O1761" s="30"/>
      <c r="P1761" s="30"/>
      <c r="Q1761" s="30"/>
    </row>
    <row r="1762" spans="6:17">
      <c r="F1762" s="30"/>
      <c r="G1762" s="30"/>
      <c r="H1762" s="30"/>
      <c r="I1762" s="30"/>
      <c r="J1762" s="30"/>
      <c r="K1762" s="30"/>
      <c r="L1762" s="30"/>
      <c r="M1762" s="30"/>
      <c r="N1762" s="30"/>
      <c r="O1762" s="30"/>
      <c r="P1762" s="30"/>
      <c r="Q1762" s="30"/>
    </row>
    <row r="1763" spans="6:17">
      <c r="F1763" s="30"/>
      <c r="G1763" s="30"/>
      <c r="H1763" s="30"/>
      <c r="I1763" s="30"/>
      <c r="J1763" s="30"/>
      <c r="K1763" s="30"/>
      <c r="L1763" s="30"/>
      <c r="M1763" s="30"/>
      <c r="N1763" s="30"/>
      <c r="O1763" s="30"/>
      <c r="P1763" s="30"/>
      <c r="Q1763" s="30"/>
    </row>
    <row r="1764" spans="6:17">
      <c r="F1764" s="30"/>
      <c r="G1764" s="30"/>
      <c r="H1764" s="30"/>
      <c r="I1764" s="30"/>
      <c r="J1764" s="30"/>
      <c r="K1764" s="30"/>
      <c r="L1764" s="30"/>
      <c r="M1764" s="30"/>
      <c r="N1764" s="30"/>
      <c r="O1764" s="30"/>
      <c r="P1764" s="30"/>
      <c r="Q1764" s="30"/>
    </row>
    <row r="1765" spans="6:17">
      <c r="F1765" s="30"/>
      <c r="G1765" s="30"/>
      <c r="H1765" s="30"/>
      <c r="I1765" s="30"/>
      <c r="J1765" s="30"/>
      <c r="K1765" s="30"/>
      <c r="L1765" s="30"/>
      <c r="M1765" s="30"/>
      <c r="N1765" s="30"/>
      <c r="O1765" s="30"/>
      <c r="P1765" s="30"/>
      <c r="Q1765" s="30"/>
    </row>
    <row r="1766" spans="6:17">
      <c r="F1766" s="30"/>
      <c r="G1766" s="30"/>
      <c r="H1766" s="30"/>
      <c r="I1766" s="30"/>
      <c r="J1766" s="30"/>
      <c r="K1766" s="30"/>
      <c r="L1766" s="30"/>
      <c r="M1766" s="30"/>
      <c r="N1766" s="30"/>
      <c r="O1766" s="30"/>
      <c r="P1766" s="30"/>
      <c r="Q1766" s="30"/>
    </row>
    <row r="1767" spans="6:17">
      <c r="F1767" s="30"/>
      <c r="G1767" s="30"/>
      <c r="H1767" s="30"/>
      <c r="I1767" s="30"/>
      <c r="J1767" s="30"/>
      <c r="K1767" s="30"/>
      <c r="L1767" s="30"/>
      <c r="M1767" s="30"/>
      <c r="N1767" s="30"/>
      <c r="O1767" s="30"/>
      <c r="P1767" s="30"/>
      <c r="Q1767" s="30"/>
    </row>
    <row r="1768" spans="6:17">
      <c r="F1768" s="30"/>
      <c r="G1768" s="30"/>
      <c r="H1768" s="30"/>
      <c r="I1768" s="30"/>
      <c r="J1768" s="30"/>
      <c r="K1768" s="30"/>
      <c r="L1768" s="30"/>
      <c r="M1768" s="30"/>
      <c r="N1768" s="30"/>
      <c r="O1768" s="30"/>
      <c r="P1768" s="30"/>
      <c r="Q1768" s="30"/>
    </row>
    <row r="1769" spans="6:17">
      <c r="F1769" s="30"/>
      <c r="G1769" s="30"/>
      <c r="H1769" s="30"/>
      <c r="I1769" s="30"/>
      <c r="J1769" s="30"/>
      <c r="K1769" s="30"/>
      <c r="L1769" s="30"/>
      <c r="M1769" s="30"/>
      <c r="N1769" s="30"/>
      <c r="O1769" s="30"/>
      <c r="P1769" s="30"/>
      <c r="Q1769" s="30"/>
    </row>
    <row r="1770" spans="6:17">
      <c r="F1770" s="30"/>
      <c r="G1770" s="30"/>
      <c r="H1770" s="30"/>
      <c r="I1770" s="30"/>
      <c r="J1770" s="30"/>
      <c r="K1770" s="30"/>
      <c r="L1770" s="30"/>
      <c r="M1770" s="30"/>
      <c r="N1770" s="30"/>
      <c r="O1770" s="30"/>
      <c r="P1770" s="30"/>
      <c r="Q1770" s="30"/>
    </row>
    <row r="1771" spans="6:17">
      <c r="F1771" s="30"/>
      <c r="G1771" s="30"/>
      <c r="H1771" s="30"/>
      <c r="I1771" s="30"/>
      <c r="J1771" s="30"/>
      <c r="K1771" s="30"/>
      <c r="L1771" s="30"/>
      <c r="M1771" s="30"/>
      <c r="N1771" s="30"/>
      <c r="O1771" s="30"/>
      <c r="P1771" s="30"/>
      <c r="Q1771" s="30"/>
    </row>
    <row r="1772" spans="6:17">
      <c r="F1772" s="30"/>
      <c r="G1772" s="30"/>
      <c r="H1772" s="30"/>
      <c r="I1772" s="30"/>
      <c r="J1772" s="30"/>
      <c r="K1772" s="30"/>
      <c r="L1772" s="30"/>
      <c r="M1772" s="30"/>
      <c r="N1772" s="30"/>
      <c r="O1772" s="30"/>
      <c r="P1772" s="30"/>
      <c r="Q1772" s="30"/>
    </row>
    <row r="1773" spans="6:17">
      <c r="F1773" s="30"/>
      <c r="G1773" s="30"/>
      <c r="H1773" s="30"/>
      <c r="I1773" s="30"/>
      <c r="J1773" s="30"/>
      <c r="K1773" s="30"/>
      <c r="L1773" s="30"/>
      <c r="M1773" s="30"/>
      <c r="N1773" s="30"/>
      <c r="O1773" s="30"/>
      <c r="P1773" s="30"/>
      <c r="Q1773" s="30"/>
    </row>
    <row r="1774" spans="6:17">
      <c r="F1774" s="30"/>
      <c r="G1774" s="30"/>
      <c r="H1774" s="30"/>
      <c r="I1774" s="30"/>
      <c r="J1774" s="30"/>
      <c r="K1774" s="30"/>
      <c r="L1774" s="30"/>
      <c r="M1774" s="30"/>
      <c r="N1774" s="30"/>
      <c r="O1774" s="30"/>
      <c r="P1774" s="30"/>
      <c r="Q1774" s="30"/>
    </row>
    <row r="1775" spans="6:17">
      <c r="F1775" s="30"/>
      <c r="G1775" s="30"/>
      <c r="H1775" s="30"/>
      <c r="I1775" s="30"/>
      <c r="J1775" s="30"/>
      <c r="K1775" s="30"/>
      <c r="L1775" s="30"/>
      <c r="M1775" s="30"/>
      <c r="N1775" s="30"/>
      <c r="O1775" s="30"/>
      <c r="P1775" s="30"/>
      <c r="Q1775" s="30"/>
    </row>
    <row r="1776" spans="6:17">
      <c r="F1776" s="30"/>
      <c r="G1776" s="30"/>
      <c r="H1776" s="30"/>
      <c r="I1776" s="30"/>
      <c r="J1776" s="30"/>
      <c r="K1776" s="30"/>
      <c r="L1776" s="30"/>
      <c r="M1776" s="30"/>
      <c r="N1776" s="30"/>
      <c r="O1776" s="30"/>
      <c r="P1776" s="30"/>
      <c r="Q1776" s="30"/>
    </row>
    <row r="1777" spans="6:17">
      <c r="F1777" s="30"/>
      <c r="G1777" s="30"/>
      <c r="H1777" s="30"/>
      <c r="I1777" s="30"/>
      <c r="J1777" s="30"/>
      <c r="K1777" s="30"/>
      <c r="L1777" s="30"/>
      <c r="M1777" s="30"/>
      <c r="N1777" s="30"/>
      <c r="O1777" s="30"/>
      <c r="P1777" s="30"/>
      <c r="Q1777" s="30"/>
    </row>
    <row r="1778" spans="6:17">
      <c r="F1778" s="30"/>
      <c r="G1778" s="30"/>
      <c r="H1778" s="30"/>
      <c r="I1778" s="30"/>
      <c r="J1778" s="30"/>
      <c r="K1778" s="30"/>
      <c r="L1778" s="30"/>
      <c r="M1778" s="30"/>
      <c r="N1778" s="30"/>
      <c r="O1778" s="30"/>
      <c r="P1778" s="30"/>
      <c r="Q1778" s="30"/>
    </row>
    <row r="1779" spans="6:17">
      <c r="F1779" s="30"/>
      <c r="G1779" s="30"/>
      <c r="H1779" s="30"/>
      <c r="I1779" s="30"/>
      <c r="J1779" s="30"/>
      <c r="K1779" s="30"/>
      <c r="L1779" s="30"/>
      <c r="M1779" s="30"/>
      <c r="N1779" s="30"/>
      <c r="O1779" s="30"/>
      <c r="P1779" s="30"/>
      <c r="Q1779" s="30"/>
    </row>
    <row r="1780" spans="6:17">
      <c r="F1780" s="30"/>
      <c r="G1780" s="30"/>
      <c r="H1780" s="30"/>
      <c r="I1780" s="30"/>
      <c r="J1780" s="30"/>
      <c r="K1780" s="30"/>
      <c r="L1780" s="30"/>
      <c r="M1780" s="30"/>
      <c r="N1780" s="30"/>
      <c r="O1780" s="30"/>
      <c r="P1780" s="30"/>
      <c r="Q1780" s="30"/>
    </row>
    <row r="1781" spans="6:17">
      <c r="F1781" s="30"/>
      <c r="G1781" s="30"/>
      <c r="H1781" s="30"/>
      <c r="I1781" s="30"/>
      <c r="J1781" s="30"/>
      <c r="K1781" s="30"/>
      <c r="L1781" s="30"/>
      <c r="M1781" s="30"/>
      <c r="N1781" s="30"/>
      <c r="O1781" s="30"/>
      <c r="P1781" s="30"/>
      <c r="Q1781" s="30"/>
    </row>
    <row r="1782" spans="6:17">
      <c r="F1782" s="30"/>
      <c r="G1782" s="30"/>
      <c r="H1782" s="30"/>
      <c r="I1782" s="30"/>
      <c r="J1782" s="30"/>
      <c r="K1782" s="30"/>
      <c r="L1782" s="30"/>
      <c r="M1782" s="30"/>
      <c r="N1782" s="30"/>
      <c r="O1782" s="30"/>
      <c r="P1782" s="30"/>
      <c r="Q1782" s="30"/>
    </row>
    <row r="1783" spans="6:17">
      <c r="F1783" s="30"/>
      <c r="G1783" s="30"/>
      <c r="H1783" s="30"/>
      <c r="I1783" s="30"/>
      <c r="J1783" s="30"/>
      <c r="K1783" s="30"/>
      <c r="L1783" s="30"/>
      <c r="M1783" s="30"/>
      <c r="N1783" s="30"/>
      <c r="O1783" s="30"/>
      <c r="P1783" s="30"/>
      <c r="Q1783" s="30"/>
    </row>
    <row r="1784" spans="6:17">
      <c r="F1784" s="30"/>
      <c r="G1784" s="30"/>
      <c r="H1784" s="30"/>
      <c r="I1784" s="30"/>
      <c r="J1784" s="30"/>
      <c r="K1784" s="30"/>
      <c r="L1784" s="30"/>
      <c r="M1784" s="30"/>
      <c r="N1784" s="30"/>
      <c r="O1784" s="30"/>
      <c r="P1784" s="30"/>
      <c r="Q1784" s="30"/>
    </row>
    <row r="1785" spans="6:17">
      <c r="F1785" s="30"/>
      <c r="G1785" s="30"/>
      <c r="H1785" s="30"/>
      <c r="I1785" s="30"/>
      <c r="J1785" s="30"/>
      <c r="K1785" s="30"/>
      <c r="L1785" s="30"/>
      <c r="M1785" s="30"/>
      <c r="N1785" s="30"/>
      <c r="O1785" s="30"/>
      <c r="P1785" s="30"/>
      <c r="Q1785" s="30"/>
    </row>
    <row r="1786" spans="6:17">
      <c r="F1786" s="30"/>
      <c r="G1786" s="30"/>
      <c r="H1786" s="30"/>
      <c r="I1786" s="30"/>
      <c r="J1786" s="30"/>
      <c r="K1786" s="30"/>
      <c r="L1786" s="30"/>
      <c r="M1786" s="30"/>
      <c r="N1786" s="30"/>
      <c r="O1786" s="30"/>
      <c r="P1786" s="30"/>
      <c r="Q1786" s="30"/>
    </row>
    <row r="1787" spans="6:17">
      <c r="F1787" s="30"/>
      <c r="G1787" s="30"/>
      <c r="H1787" s="30"/>
      <c r="I1787" s="30"/>
      <c r="J1787" s="30"/>
      <c r="K1787" s="30"/>
      <c r="L1787" s="30"/>
      <c r="M1787" s="30"/>
      <c r="N1787" s="30"/>
      <c r="O1787" s="30"/>
      <c r="P1787" s="30"/>
      <c r="Q1787" s="30"/>
    </row>
    <row r="1788" spans="6:17">
      <c r="F1788" s="30"/>
      <c r="G1788" s="30"/>
      <c r="H1788" s="30"/>
      <c r="I1788" s="30"/>
      <c r="J1788" s="30"/>
      <c r="K1788" s="30"/>
      <c r="L1788" s="30"/>
      <c r="M1788" s="30"/>
      <c r="N1788" s="30"/>
      <c r="O1788" s="30"/>
      <c r="P1788" s="30"/>
      <c r="Q1788" s="30"/>
    </row>
    <row r="1789" spans="6:17">
      <c r="F1789" s="30"/>
      <c r="G1789" s="30"/>
      <c r="H1789" s="30"/>
      <c r="I1789" s="30"/>
      <c r="J1789" s="30"/>
      <c r="K1789" s="30"/>
      <c r="L1789" s="30"/>
      <c r="M1789" s="30"/>
      <c r="N1789" s="30"/>
      <c r="O1789" s="30"/>
      <c r="P1789" s="30"/>
      <c r="Q1789" s="30"/>
    </row>
    <row r="1790" spans="6:17">
      <c r="F1790" s="30"/>
      <c r="G1790" s="30"/>
      <c r="H1790" s="30"/>
      <c r="I1790" s="30"/>
      <c r="J1790" s="30"/>
      <c r="K1790" s="30"/>
      <c r="L1790" s="30"/>
      <c r="M1790" s="30"/>
      <c r="N1790" s="30"/>
      <c r="O1790" s="30"/>
      <c r="P1790" s="30"/>
      <c r="Q1790" s="30"/>
    </row>
    <row r="1791" spans="6:17">
      <c r="F1791" s="30"/>
      <c r="G1791" s="30"/>
      <c r="H1791" s="30"/>
      <c r="I1791" s="30"/>
      <c r="J1791" s="30"/>
      <c r="K1791" s="30"/>
      <c r="L1791" s="30"/>
      <c r="M1791" s="30"/>
      <c r="N1791" s="30"/>
      <c r="O1791" s="30"/>
      <c r="P1791" s="30"/>
      <c r="Q1791" s="30"/>
    </row>
    <row r="1792" spans="6:17">
      <c r="F1792" s="30"/>
      <c r="G1792" s="30"/>
      <c r="H1792" s="30"/>
      <c r="I1792" s="30"/>
      <c r="J1792" s="30"/>
      <c r="K1792" s="30"/>
      <c r="L1792" s="30"/>
      <c r="M1792" s="30"/>
      <c r="N1792" s="30"/>
      <c r="O1792" s="30"/>
      <c r="P1792" s="30"/>
      <c r="Q1792" s="30"/>
    </row>
    <row r="1793" spans="6:17">
      <c r="F1793" s="30"/>
      <c r="G1793" s="30"/>
      <c r="H1793" s="30"/>
      <c r="I1793" s="30"/>
      <c r="J1793" s="30"/>
      <c r="K1793" s="30"/>
      <c r="L1793" s="30"/>
      <c r="M1793" s="30"/>
      <c r="N1793" s="30"/>
      <c r="O1793" s="30"/>
      <c r="P1793" s="30"/>
      <c r="Q1793" s="30"/>
    </row>
    <row r="1794" spans="6:17">
      <c r="F1794" s="30"/>
      <c r="G1794" s="30"/>
      <c r="H1794" s="30"/>
      <c r="I1794" s="30"/>
      <c r="J1794" s="30"/>
      <c r="K1794" s="30"/>
      <c r="L1794" s="30"/>
      <c r="M1794" s="30"/>
      <c r="N1794" s="30"/>
      <c r="O1794" s="30"/>
      <c r="P1794" s="30"/>
      <c r="Q1794" s="30"/>
    </row>
    <row r="1795" spans="6:17">
      <c r="F1795" s="30"/>
      <c r="G1795" s="30"/>
      <c r="H1795" s="30"/>
      <c r="I1795" s="30"/>
      <c r="J1795" s="30"/>
      <c r="K1795" s="30"/>
      <c r="L1795" s="30"/>
      <c r="M1795" s="30"/>
      <c r="N1795" s="30"/>
      <c r="O1795" s="30"/>
      <c r="P1795" s="30"/>
      <c r="Q1795" s="30"/>
    </row>
    <row r="1796" spans="6:17">
      <c r="F1796" s="30"/>
      <c r="G1796" s="30"/>
      <c r="H1796" s="30"/>
      <c r="I1796" s="30"/>
      <c r="J1796" s="30"/>
      <c r="K1796" s="30"/>
      <c r="L1796" s="30"/>
      <c r="M1796" s="30"/>
      <c r="N1796" s="30"/>
      <c r="O1796" s="30"/>
      <c r="P1796" s="30"/>
      <c r="Q1796" s="30"/>
    </row>
    <row r="1797" spans="6:17">
      <c r="F1797" s="30"/>
      <c r="G1797" s="30"/>
      <c r="H1797" s="30"/>
      <c r="I1797" s="30"/>
      <c r="J1797" s="30"/>
      <c r="K1797" s="30"/>
      <c r="L1797" s="30"/>
      <c r="M1797" s="30"/>
      <c r="N1797" s="30"/>
      <c r="O1797" s="30"/>
      <c r="P1797" s="30"/>
      <c r="Q1797" s="30"/>
    </row>
    <row r="1798" spans="6:17">
      <c r="F1798" s="30"/>
      <c r="G1798" s="30"/>
      <c r="H1798" s="30"/>
      <c r="I1798" s="30"/>
      <c r="J1798" s="30"/>
      <c r="K1798" s="30"/>
      <c r="L1798" s="30"/>
      <c r="M1798" s="30"/>
      <c r="N1798" s="30"/>
      <c r="O1798" s="30"/>
      <c r="P1798" s="30"/>
      <c r="Q1798" s="30"/>
    </row>
    <row r="1799" spans="6:17">
      <c r="F1799" s="30"/>
      <c r="G1799" s="30"/>
      <c r="H1799" s="30"/>
      <c r="I1799" s="30"/>
      <c r="J1799" s="30"/>
      <c r="K1799" s="30"/>
      <c r="L1799" s="30"/>
      <c r="M1799" s="30"/>
      <c r="N1799" s="30"/>
      <c r="O1799" s="30"/>
      <c r="P1799" s="30"/>
      <c r="Q1799" s="30"/>
    </row>
    <row r="1800" spans="6:17">
      <c r="F1800" s="30"/>
      <c r="G1800" s="30"/>
      <c r="H1800" s="30"/>
      <c r="I1800" s="30"/>
      <c r="J1800" s="30"/>
      <c r="K1800" s="30"/>
      <c r="L1800" s="30"/>
      <c r="M1800" s="30"/>
      <c r="N1800" s="30"/>
      <c r="O1800" s="30"/>
      <c r="P1800" s="30"/>
      <c r="Q1800" s="30"/>
    </row>
    <row r="1801" spans="6:17">
      <c r="F1801" s="30"/>
      <c r="G1801" s="30"/>
      <c r="H1801" s="30"/>
      <c r="I1801" s="30"/>
      <c r="J1801" s="30"/>
      <c r="K1801" s="30"/>
      <c r="L1801" s="30"/>
      <c r="M1801" s="30"/>
      <c r="N1801" s="30"/>
      <c r="O1801" s="30"/>
      <c r="P1801" s="30"/>
      <c r="Q1801" s="30"/>
    </row>
    <row r="1802" spans="6:17">
      <c r="F1802" s="30"/>
      <c r="G1802" s="30"/>
      <c r="H1802" s="30"/>
      <c r="I1802" s="30"/>
      <c r="J1802" s="30"/>
      <c r="K1802" s="30"/>
      <c r="L1802" s="30"/>
      <c r="M1802" s="30"/>
      <c r="N1802" s="30"/>
      <c r="O1802" s="30"/>
      <c r="P1802" s="30"/>
      <c r="Q1802" s="30"/>
    </row>
    <row r="1803" spans="6:17">
      <c r="F1803" s="30"/>
      <c r="G1803" s="30"/>
      <c r="H1803" s="30"/>
      <c r="I1803" s="30"/>
      <c r="J1803" s="30"/>
      <c r="K1803" s="30"/>
      <c r="L1803" s="30"/>
      <c r="M1803" s="30"/>
      <c r="N1803" s="30"/>
      <c r="O1803" s="30"/>
      <c r="P1803" s="30"/>
      <c r="Q1803" s="30"/>
    </row>
    <row r="1804" spans="6:17">
      <c r="F1804" s="30"/>
      <c r="G1804" s="30"/>
      <c r="H1804" s="30"/>
      <c r="I1804" s="30"/>
      <c r="J1804" s="30"/>
      <c r="K1804" s="30"/>
      <c r="L1804" s="30"/>
      <c r="M1804" s="30"/>
      <c r="N1804" s="30"/>
      <c r="O1804" s="30"/>
      <c r="P1804" s="30"/>
      <c r="Q1804" s="30"/>
    </row>
    <row r="1805" spans="6:17">
      <c r="F1805" s="30"/>
      <c r="G1805" s="30"/>
      <c r="H1805" s="30"/>
      <c r="I1805" s="30"/>
      <c r="J1805" s="30"/>
      <c r="K1805" s="30"/>
      <c r="L1805" s="30"/>
      <c r="M1805" s="30"/>
      <c r="N1805" s="30"/>
      <c r="O1805" s="30"/>
      <c r="P1805" s="30"/>
      <c r="Q1805" s="30"/>
    </row>
    <row r="1806" spans="6:17">
      <c r="F1806" s="30"/>
      <c r="G1806" s="30"/>
      <c r="H1806" s="30"/>
      <c r="I1806" s="30"/>
      <c r="J1806" s="30"/>
      <c r="K1806" s="30"/>
      <c r="L1806" s="30"/>
      <c r="M1806" s="30"/>
      <c r="N1806" s="30"/>
      <c r="O1806" s="30"/>
      <c r="P1806" s="30"/>
      <c r="Q1806" s="30"/>
    </row>
    <row r="1807" spans="6:17">
      <c r="F1807" s="30"/>
      <c r="G1807" s="30"/>
      <c r="H1807" s="30"/>
      <c r="I1807" s="30"/>
      <c r="J1807" s="30"/>
      <c r="K1807" s="30"/>
      <c r="L1807" s="30"/>
      <c r="M1807" s="30"/>
      <c r="N1807" s="30"/>
      <c r="O1807" s="30"/>
      <c r="P1807" s="30"/>
      <c r="Q1807" s="30"/>
    </row>
    <row r="1808" spans="6:17">
      <c r="F1808" s="30"/>
      <c r="G1808" s="30"/>
      <c r="H1808" s="30"/>
      <c r="I1808" s="30"/>
      <c r="J1808" s="30"/>
      <c r="K1808" s="30"/>
      <c r="L1808" s="30"/>
      <c r="M1808" s="30"/>
      <c r="N1808" s="30"/>
      <c r="O1808" s="30"/>
      <c r="P1808" s="30"/>
      <c r="Q1808" s="30"/>
    </row>
    <row r="1809" spans="6:17">
      <c r="F1809" s="30"/>
      <c r="G1809" s="30"/>
      <c r="H1809" s="30"/>
      <c r="I1809" s="30"/>
      <c r="J1809" s="30"/>
      <c r="K1809" s="30"/>
      <c r="L1809" s="30"/>
      <c r="M1809" s="30"/>
      <c r="N1809" s="30"/>
      <c r="O1809" s="30"/>
      <c r="P1809" s="30"/>
      <c r="Q1809" s="30"/>
    </row>
    <row r="1810" spans="6:17">
      <c r="F1810" s="30"/>
      <c r="G1810" s="30"/>
      <c r="H1810" s="30"/>
      <c r="I1810" s="30"/>
      <c r="J1810" s="30"/>
      <c r="K1810" s="30"/>
      <c r="L1810" s="30"/>
      <c r="M1810" s="30"/>
      <c r="N1810" s="30"/>
      <c r="O1810" s="30"/>
      <c r="P1810" s="30"/>
      <c r="Q1810" s="30"/>
    </row>
    <row r="1811" spans="6:17">
      <c r="F1811" s="30"/>
      <c r="G1811" s="30"/>
      <c r="H1811" s="30"/>
      <c r="I1811" s="30"/>
      <c r="J1811" s="30"/>
      <c r="K1811" s="30"/>
      <c r="L1811" s="30"/>
      <c r="M1811" s="30"/>
      <c r="N1811" s="30"/>
      <c r="O1811" s="30"/>
      <c r="P1811" s="30"/>
      <c r="Q1811" s="30"/>
    </row>
    <row r="1812" spans="6:17">
      <c r="F1812" s="30"/>
      <c r="G1812" s="30"/>
      <c r="H1812" s="30"/>
      <c r="I1812" s="30"/>
      <c r="J1812" s="30"/>
      <c r="K1812" s="30"/>
      <c r="L1812" s="30"/>
      <c r="M1812" s="30"/>
      <c r="N1812" s="30"/>
      <c r="O1812" s="30"/>
      <c r="P1812" s="30"/>
      <c r="Q1812" s="30"/>
    </row>
    <row r="1813" spans="6:17">
      <c r="F1813" s="30"/>
      <c r="G1813" s="30"/>
      <c r="H1813" s="30"/>
      <c r="I1813" s="30"/>
      <c r="J1813" s="30"/>
      <c r="K1813" s="30"/>
      <c r="L1813" s="30"/>
      <c r="M1813" s="30"/>
      <c r="N1813" s="30"/>
      <c r="O1813" s="30"/>
      <c r="P1813" s="30"/>
      <c r="Q1813" s="30"/>
    </row>
    <row r="1814" spans="6:17">
      <c r="F1814" s="30"/>
      <c r="G1814" s="30"/>
      <c r="H1814" s="30"/>
      <c r="I1814" s="30"/>
      <c r="J1814" s="30"/>
      <c r="K1814" s="30"/>
      <c r="L1814" s="30"/>
      <c r="M1814" s="30"/>
      <c r="N1814" s="30"/>
      <c r="O1814" s="30"/>
      <c r="P1814" s="30"/>
      <c r="Q1814" s="30"/>
    </row>
    <row r="1815" spans="6:17">
      <c r="F1815" s="30"/>
      <c r="G1815" s="30"/>
      <c r="H1815" s="30"/>
      <c r="I1815" s="30"/>
      <c r="J1815" s="30"/>
      <c r="K1815" s="30"/>
      <c r="L1815" s="30"/>
      <c r="M1815" s="30"/>
      <c r="N1815" s="30"/>
      <c r="O1815" s="30"/>
      <c r="P1815" s="30"/>
      <c r="Q1815" s="30"/>
    </row>
    <row r="1816" spans="6:17">
      <c r="F1816" s="30"/>
      <c r="G1816" s="30"/>
      <c r="H1816" s="30"/>
      <c r="I1816" s="30"/>
      <c r="J1816" s="30"/>
      <c r="K1816" s="30"/>
      <c r="L1816" s="30"/>
      <c r="M1816" s="30"/>
      <c r="N1816" s="30"/>
      <c r="O1816" s="30"/>
      <c r="P1816" s="30"/>
      <c r="Q1816" s="30"/>
    </row>
    <row r="1817" spans="6:17">
      <c r="F1817" s="30"/>
      <c r="G1817" s="30"/>
      <c r="H1817" s="30"/>
      <c r="I1817" s="30"/>
      <c r="J1817" s="30"/>
      <c r="K1817" s="30"/>
      <c r="L1817" s="30"/>
      <c r="M1817" s="30"/>
      <c r="N1817" s="30"/>
      <c r="O1817" s="30"/>
      <c r="P1817" s="30"/>
      <c r="Q1817" s="30"/>
    </row>
    <row r="1818" spans="6:17">
      <c r="F1818" s="30"/>
      <c r="G1818" s="30"/>
      <c r="H1818" s="30"/>
      <c r="I1818" s="30"/>
      <c r="J1818" s="30"/>
      <c r="K1818" s="30"/>
      <c r="L1818" s="30"/>
      <c r="M1818" s="30"/>
      <c r="N1818" s="30"/>
      <c r="O1818" s="30"/>
      <c r="P1818" s="30"/>
      <c r="Q1818" s="30"/>
    </row>
    <row r="1819" spans="6:17">
      <c r="F1819" s="30"/>
      <c r="G1819" s="30"/>
      <c r="H1819" s="30"/>
      <c r="I1819" s="30"/>
      <c r="J1819" s="30"/>
      <c r="K1819" s="30"/>
      <c r="L1819" s="30"/>
      <c r="M1819" s="30"/>
      <c r="N1819" s="30"/>
      <c r="O1819" s="30"/>
      <c r="P1819" s="30"/>
      <c r="Q1819" s="30"/>
    </row>
    <row r="1820" spans="6:17">
      <c r="F1820" s="30"/>
      <c r="G1820" s="30"/>
      <c r="H1820" s="30"/>
      <c r="I1820" s="30"/>
      <c r="J1820" s="30"/>
      <c r="K1820" s="30"/>
      <c r="L1820" s="30"/>
      <c r="M1820" s="30"/>
      <c r="N1820" s="30"/>
      <c r="O1820" s="30"/>
      <c r="P1820" s="30"/>
      <c r="Q1820" s="30"/>
    </row>
    <row r="1821" spans="6:17">
      <c r="F1821" s="30"/>
      <c r="G1821" s="30"/>
      <c r="H1821" s="30"/>
      <c r="I1821" s="30"/>
      <c r="J1821" s="30"/>
      <c r="K1821" s="30"/>
      <c r="L1821" s="30"/>
      <c r="M1821" s="30"/>
      <c r="N1821" s="30"/>
      <c r="O1821" s="30"/>
      <c r="P1821" s="30"/>
      <c r="Q1821" s="30"/>
    </row>
    <row r="1822" spans="6:17">
      <c r="F1822" s="30"/>
      <c r="G1822" s="30"/>
      <c r="H1822" s="30"/>
      <c r="I1822" s="30"/>
      <c r="J1822" s="30"/>
      <c r="K1822" s="30"/>
      <c r="L1822" s="30"/>
      <c r="M1822" s="30"/>
      <c r="N1822" s="30"/>
      <c r="O1822" s="30"/>
      <c r="P1822" s="30"/>
      <c r="Q1822" s="30"/>
    </row>
    <row r="1823" spans="6:17">
      <c r="F1823" s="30"/>
      <c r="G1823" s="30"/>
      <c r="H1823" s="30"/>
      <c r="I1823" s="30"/>
      <c r="J1823" s="30"/>
      <c r="K1823" s="30"/>
      <c r="L1823" s="30"/>
      <c r="M1823" s="30"/>
      <c r="N1823" s="30"/>
      <c r="O1823" s="30"/>
      <c r="P1823" s="30"/>
      <c r="Q1823" s="30"/>
    </row>
    <row r="1824" spans="6:17">
      <c r="F1824" s="30"/>
      <c r="G1824" s="30"/>
      <c r="H1824" s="30"/>
      <c r="I1824" s="30"/>
      <c r="J1824" s="30"/>
      <c r="K1824" s="30"/>
      <c r="L1824" s="30"/>
      <c r="M1824" s="30"/>
      <c r="N1824" s="30"/>
      <c r="O1824" s="30"/>
      <c r="P1824" s="30"/>
      <c r="Q1824" s="30"/>
    </row>
    <row r="1825" spans="6:17">
      <c r="F1825" s="30"/>
      <c r="G1825" s="30"/>
      <c r="H1825" s="30"/>
      <c r="I1825" s="30"/>
      <c r="J1825" s="30"/>
      <c r="K1825" s="30"/>
      <c r="L1825" s="30"/>
      <c r="M1825" s="30"/>
      <c r="N1825" s="30"/>
      <c r="O1825" s="30"/>
      <c r="P1825" s="30"/>
      <c r="Q1825" s="30"/>
    </row>
    <row r="1826" spans="6:17">
      <c r="F1826" s="30"/>
      <c r="G1826" s="30"/>
      <c r="H1826" s="30"/>
      <c r="I1826" s="30"/>
      <c r="J1826" s="30"/>
      <c r="K1826" s="30"/>
      <c r="L1826" s="30"/>
      <c r="M1826" s="30"/>
      <c r="N1826" s="30"/>
      <c r="O1826" s="30"/>
      <c r="P1826" s="30"/>
      <c r="Q1826" s="30"/>
    </row>
    <row r="1827" spans="6:17">
      <c r="F1827" s="30"/>
      <c r="G1827" s="30"/>
      <c r="H1827" s="30"/>
      <c r="I1827" s="30"/>
      <c r="J1827" s="30"/>
      <c r="K1827" s="30"/>
      <c r="L1827" s="30"/>
      <c r="M1827" s="30"/>
      <c r="N1827" s="30"/>
      <c r="O1827" s="30"/>
      <c r="P1827" s="30"/>
      <c r="Q1827" s="30"/>
    </row>
    <row r="1828" spans="6:17">
      <c r="F1828" s="30"/>
      <c r="G1828" s="30"/>
      <c r="H1828" s="30"/>
      <c r="I1828" s="30"/>
      <c r="J1828" s="30"/>
      <c r="K1828" s="30"/>
      <c r="L1828" s="30"/>
      <c r="M1828" s="30"/>
      <c r="N1828" s="30"/>
      <c r="O1828" s="30"/>
      <c r="P1828" s="30"/>
      <c r="Q1828" s="30"/>
    </row>
    <row r="1829" spans="6:17">
      <c r="F1829" s="30"/>
      <c r="G1829" s="30"/>
      <c r="H1829" s="30"/>
      <c r="I1829" s="30"/>
      <c r="J1829" s="30"/>
      <c r="K1829" s="30"/>
      <c r="L1829" s="30"/>
      <c r="M1829" s="30"/>
      <c r="N1829" s="30"/>
      <c r="O1829" s="30"/>
      <c r="P1829" s="30"/>
      <c r="Q1829" s="30"/>
    </row>
    <row r="1830" spans="6:17">
      <c r="F1830" s="30"/>
      <c r="G1830" s="30"/>
      <c r="H1830" s="30"/>
      <c r="I1830" s="30"/>
      <c r="J1830" s="30"/>
      <c r="K1830" s="30"/>
      <c r="L1830" s="30"/>
      <c r="M1830" s="30"/>
      <c r="N1830" s="30"/>
      <c r="O1830" s="30"/>
      <c r="P1830" s="30"/>
      <c r="Q1830" s="30"/>
    </row>
    <row r="1831" spans="6:17">
      <c r="F1831" s="30"/>
      <c r="G1831" s="30"/>
      <c r="H1831" s="30"/>
      <c r="I1831" s="30"/>
      <c r="J1831" s="30"/>
      <c r="K1831" s="30"/>
      <c r="L1831" s="30"/>
      <c r="M1831" s="30"/>
      <c r="N1831" s="30"/>
      <c r="O1831" s="30"/>
      <c r="P1831" s="30"/>
      <c r="Q1831" s="30"/>
    </row>
    <row r="1832" spans="6:17">
      <c r="F1832" s="30"/>
      <c r="G1832" s="30"/>
      <c r="H1832" s="30"/>
      <c r="I1832" s="30"/>
      <c r="J1832" s="30"/>
      <c r="K1832" s="30"/>
      <c r="L1832" s="30"/>
      <c r="M1832" s="30"/>
      <c r="N1832" s="30"/>
      <c r="O1832" s="30"/>
      <c r="P1832" s="30"/>
      <c r="Q1832" s="30"/>
    </row>
    <row r="1833" spans="6:17">
      <c r="F1833" s="30"/>
      <c r="G1833" s="30"/>
      <c r="H1833" s="30"/>
      <c r="I1833" s="30"/>
      <c r="J1833" s="30"/>
      <c r="K1833" s="30"/>
      <c r="L1833" s="30"/>
      <c r="M1833" s="30"/>
      <c r="N1833" s="30"/>
      <c r="O1833" s="30"/>
      <c r="P1833" s="30"/>
      <c r="Q1833" s="30"/>
    </row>
    <row r="1834" spans="6:17">
      <c r="F1834" s="30"/>
      <c r="G1834" s="30"/>
      <c r="H1834" s="30"/>
      <c r="I1834" s="30"/>
      <c r="J1834" s="30"/>
      <c r="K1834" s="30"/>
      <c r="L1834" s="30"/>
      <c r="M1834" s="30"/>
      <c r="N1834" s="30"/>
      <c r="O1834" s="30"/>
      <c r="P1834" s="30"/>
      <c r="Q1834" s="30"/>
    </row>
    <row r="1835" spans="6:17">
      <c r="F1835" s="30"/>
      <c r="G1835" s="30"/>
      <c r="H1835" s="30"/>
      <c r="I1835" s="30"/>
      <c r="J1835" s="30"/>
      <c r="K1835" s="30"/>
      <c r="L1835" s="30"/>
      <c r="M1835" s="30"/>
      <c r="N1835" s="30"/>
      <c r="O1835" s="30"/>
      <c r="P1835" s="30"/>
      <c r="Q1835" s="30"/>
    </row>
    <row r="1836" spans="6:17">
      <c r="F1836" s="30"/>
      <c r="G1836" s="30"/>
      <c r="H1836" s="30"/>
      <c r="I1836" s="30"/>
      <c r="J1836" s="30"/>
      <c r="K1836" s="30"/>
      <c r="L1836" s="30"/>
      <c r="M1836" s="30"/>
      <c r="N1836" s="30"/>
      <c r="O1836" s="30"/>
      <c r="P1836" s="30"/>
      <c r="Q1836" s="30"/>
    </row>
    <row r="1837" spans="6:17">
      <c r="F1837" s="30"/>
      <c r="G1837" s="30"/>
      <c r="H1837" s="30"/>
      <c r="I1837" s="30"/>
      <c r="J1837" s="30"/>
      <c r="K1837" s="30"/>
      <c r="L1837" s="30"/>
      <c r="M1837" s="30"/>
      <c r="N1837" s="30"/>
      <c r="O1837" s="30"/>
      <c r="P1837" s="30"/>
      <c r="Q1837" s="30"/>
    </row>
    <row r="1838" spans="6:17">
      <c r="F1838" s="30"/>
      <c r="G1838" s="30"/>
      <c r="H1838" s="30"/>
      <c r="I1838" s="30"/>
      <c r="J1838" s="30"/>
      <c r="K1838" s="30"/>
      <c r="L1838" s="30"/>
      <c r="M1838" s="30"/>
      <c r="N1838" s="30"/>
      <c r="O1838" s="30"/>
      <c r="P1838" s="30"/>
      <c r="Q1838" s="30"/>
    </row>
    <row r="1839" spans="6:17">
      <c r="F1839" s="30"/>
      <c r="G1839" s="30"/>
      <c r="H1839" s="30"/>
      <c r="I1839" s="30"/>
      <c r="J1839" s="30"/>
      <c r="K1839" s="30"/>
      <c r="L1839" s="30"/>
      <c r="M1839" s="30"/>
      <c r="N1839" s="30"/>
      <c r="O1839" s="30"/>
      <c r="P1839" s="30"/>
      <c r="Q1839" s="30"/>
    </row>
    <row r="1840" spans="6:17">
      <c r="F1840" s="30"/>
      <c r="G1840" s="30"/>
      <c r="H1840" s="30"/>
      <c r="I1840" s="30"/>
      <c r="J1840" s="30"/>
      <c r="K1840" s="30"/>
      <c r="L1840" s="30"/>
      <c r="M1840" s="30"/>
      <c r="N1840" s="30"/>
      <c r="O1840" s="30"/>
      <c r="P1840" s="30"/>
      <c r="Q1840" s="30"/>
    </row>
    <row r="1841" spans="6:17">
      <c r="F1841" s="30"/>
      <c r="G1841" s="30"/>
      <c r="H1841" s="30"/>
      <c r="I1841" s="30"/>
      <c r="J1841" s="30"/>
      <c r="K1841" s="30"/>
      <c r="L1841" s="30"/>
      <c r="M1841" s="30"/>
      <c r="N1841" s="30"/>
      <c r="O1841" s="30"/>
      <c r="P1841" s="30"/>
      <c r="Q1841" s="30"/>
    </row>
    <row r="1842" spans="6:17">
      <c r="F1842" s="30"/>
      <c r="G1842" s="30"/>
      <c r="H1842" s="30"/>
      <c r="I1842" s="30"/>
      <c r="J1842" s="30"/>
      <c r="K1842" s="30"/>
      <c r="L1842" s="30"/>
      <c r="M1842" s="30"/>
      <c r="N1842" s="30"/>
      <c r="O1842" s="30"/>
      <c r="P1842" s="30"/>
      <c r="Q1842" s="30"/>
    </row>
    <row r="1843" spans="6:17">
      <c r="F1843" s="30"/>
      <c r="G1843" s="30"/>
      <c r="H1843" s="30"/>
      <c r="I1843" s="30"/>
      <c r="J1843" s="30"/>
      <c r="K1843" s="30"/>
      <c r="L1843" s="30"/>
      <c r="M1843" s="30"/>
      <c r="N1843" s="30"/>
      <c r="O1843" s="30"/>
      <c r="P1843" s="30"/>
      <c r="Q1843" s="30"/>
    </row>
    <row r="1844" spans="6:17">
      <c r="F1844" s="30"/>
      <c r="G1844" s="30"/>
      <c r="H1844" s="30"/>
      <c r="I1844" s="30"/>
      <c r="J1844" s="30"/>
      <c r="K1844" s="30"/>
      <c r="L1844" s="30"/>
      <c r="M1844" s="30"/>
      <c r="N1844" s="30"/>
      <c r="O1844" s="30"/>
      <c r="P1844" s="30"/>
      <c r="Q1844" s="30"/>
    </row>
    <row r="1845" spans="6:17">
      <c r="F1845" s="30"/>
      <c r="G1845" s="30"/>
      <c r="H1845" s="30"/>
      <c r="I1845" s="30"/>
      <c r="J1845" s="30"/>
      <c r="K1845" s="30"/>
      <c r="L1845" s="30"/>
      <c r="M1845" s="30"/>
      <c r="N1845" s="30"/>
      <c r="O1845" s="30"/>
      <c r="P1845" s="30"/>
      <c r="Q1845" s="30"/>
    </row>
    <row r="1846" spans="6:17">
      <c r="F1846" s="30"/>
      <c r="G1846" s="30"/>
      <c r="H1846" s="30"/>
      <c r="I1846" s="30"/>
      <c r="J1846" s="30"/>
      <c r="K1846" s="30"/>
      <c r="L1846" s="30"/>
      <c r="M1846" s="30"/>
      <c r="N1846" s="30"/>
      <c r="O1846" s="30"/>
      <c r="P1846" s="30"/>
      <c r="Q1846" s="30"/>
    </row>
    <row r="1847" spans="6:17">
      <c r="F1847" s="30"/>
      <c r="G1847" s="30"/>
      <c r="H1847" s="30"/>
      <c r="I1847" s="30"/>
      <c r="J1847" s="30"/>
      <c r="K1847" s="30"/>
      <c r="L1847" s="30"/>
      <c r="M1847" s="30"/>
      <c r="N1847" s="30"/>
      <c r="O1847" s="30"/>
      <c r="P1847" s="30"/>
      <c r="Q1847" s="30"/>
    </row>
    <row r="1848" spans="6:17">
      <c r="F1848" s="30"/>
      <c r="G1848" s="30"/>
      <c r="H1848" s="30"/>
      <c r="I1848" s="30"/>
      <c r="J1848" s="30"/>
      <c r="K1848" s="30"/>
      <c r="L1848" s="30"/>
      <c r="M1848" s="30"/>
      <c r="N1848" s="30"/>
      <c r="O1848" s="30"/>
      <c r="P1848" s="30"/>
      <c r="Q1848" s="30"/>
    </row>
    <row r="1849" spans="6:17">
      <c r="F1849" s="30"/>
      <c r="G1849" s="30"/>
      <c r="H1849" s="30"/>
      <c r="I1849" s="30"/>
      <c r="J1849" s="30"/>
      <c r="K1849" s="30"/>
      <c r="L1849" s="30"/>
      <c r="M1849" s="30"/>
      <c r="N1849" s="30"/>
      <c r="O1849" s="30"/>
      <c r="P1849" s="30"/>
      <c r="Q1849" s="30"/>
    </row>
    <row r="1850" spans="6:17">
      <c r="F1850" s="30"/>
      <c r="G1850" s="30"/>
      <c r="H1850" s="30"/>
      <c r="I1850" s="30"/>
      <c r="J1850" s="30"/>
      <c r="K1850" s="30"/>
      <c r="L1850" s="30"/>
      <c r="M1850" s="30"/>
      <c r="N1850" s="30"/>
      <c r="O1850" s="30"/>
      <c r="P1850" s="30"/>
      <c r="Q1850" s="30"/>
    </row>
    <row r="1851" spans="6:17">
      <c r="F1851" s="30"/>
      <c r="G1851" s="30"/>
      <c r="H1851" s="30"/>
      <c r="I1851" s="30"/>
      <c r="J1851" s="30"/>
      <c r="K1851" s="30"/>
      <c r="L1851" s="30"/>
      <c r="M1851" s="30"/>
      <c r="N1851" s="30"/>
      <c r="O1851" s="30"/>
      <c r="P1851" s="30"/>
      <c r="Q1851" s="30"/>
    </row>
    <row r="1852" spans="6:17">
      <c r="F1852" s="30"/>
      <c r="G1852" s="30"/>
      <c r="H1852" s="30"/>
      <c r="I1852" s="30"/>
      <c r="J1852" s="30"/>
      <c r="K1852" s="30"/>
      <c r="L1852" s="30"/>
      <c r="M1852" s="30"/>
      <c r="N1852" s="30"/>
      <c r="O1852" s="30"/>
      <c r="P1852" s="30"/>
      <c r="Q1852" s="30"/>
    </row>
    <row r="1853" spans="6:17">
      <c r="F1853" s="30"/>
      <c r="G1853" s="30"/>
      <c r="H1853" s="30"/>
      <c r="I1853" s="30"/>
      <c r="J1853" s="30"/>
      <c r="K1853" s="30"/>
      <c r="L1853" s="30"/>
      <c r="M1853" s="30"/>
      <c r="N1853" s="30"/>
      <c r="O1853" s="30"/>
      <c r="P1853" s="30"/>
      <c r="Q1853" s="30"/>
    </row>
    <row r="1854" spans="6:17">
      <c r="F1854" s="30"/>
      <c r="G1854" s="30"/>
      <c r="H1854" s="30"/>
      <c r="I1854" s="30"/>
      <c r="J1854" s="30"/>
      <c r="K1854" s="30"/>
      <c r="L1854" s="30"/>
      <c r="M1854" s="30"/>
      <c r="N1854" s="30"/>
      <c r="O1854" s="30"/>
      <c r="P1854" s="30"/>
      <c r="Q1854" s="30"/>
    </row>
    <row r="1855" spans="6:17">
      <c r="F1855" s="30"/>
      <c r="G1855" s="30"/>
      <c r="H1855" s="30"/>
      <c r="I1855" s="30"/>
      <c r="J1855" s="30"/>
      <c r="K1855" s="30"/>
      <c r="L1855" s="30"/>
      <c r="M1855" s="30"/>
      <c r="N1855" s="30"/>
      <c r="O1855" s="30"/>
      <c r="P1855" s="30"/>
      <c r="Q1855" s="30"/>
    </row>
    <row r="1856" spans="6:17">
      <c r="F1856" s="30"/>
      <c r="G1856" s="30"/>
      <c r="H1856" s="30"/>
      <c r="I1856" s="30"/>
      <c r="J1856" s="30"/>
      <c r="K1856" s="30"/>
      <c r="L1856" s="30"/>
      <c r="M1856" s="30"/>
      <c r="N1856" s="30"/>
      <c r="O1856" s="30"/>
      <c r="P1856" s="30"/>
      <c r="Q1856" s="30"/>
    </row>
    <row r="1857" spans="6:17">
      <c r="F1857" s="30"/>
      <c r="G1857" s="30"/>
      <c r="H1857" s="30"/>
      <c r="I1857" s="30"/>
      <c r="J1857" s="30"/>
      <c r="K1857" s="30"/>
      <c r="L1857" s="30"/>
      <c r="M1857" s="30"/>
      <c r="N1857" s="30"/>
      <c r="O1857" s="30"/>
      <c r="P1857" s="30"/>
      <c r="Q1857" s="30"/>
    </row>
    <row r="1858" spans="6:17">
      <c r="F1858" s="30"/>
      <c r="G1858" s="30"/>
      <c r="H1858" s="30"/>
      <c r="I1858" s="30"/>
      <c r="J1858" s="30"/>
      <c r="K1858" s="30"/>
      <c r="L1858" s="30"/>
      <c r="M1858" s="30"/>
      <c r="N1858" s="30"/>
      <c r="O1858" s="30"/>
      <c r="P1858" s="30"/>
      <c r="Q1858" s="30"/>
    </row>
    <row r="1859" spans="6:17">
      <c r="F1859" s="30"/>
      <c r="G1859" s="30"/>
      <c r="H1859" s="30"/>
      <c r="I1859" s="30"/>
      <c r="J1859" s="30"/>
      <c r="K1859" s="30"/>
      <c r="L1859" s="30"/>
      <c r="M1859" s="30"/>
      <c r="N1859" s="30"/>
      <c r="O1859" s="30"/>
      <c r="P1859" s="30"/>
      <c r="Q1859" s="30"/>
    </row>
    <row r="1860" spans="6:17">
      <c r="F1860" s="30"/>
      <c r="G1860" s="30"/>
      <c r="H1860" s="30"/>
      <c r="I1860" s="30"/>
      <c r="J1860" s="30"/>
      <c r="K1860" s="30"/>
      <c r="L1860" s="30"/>
      <c r="M1860" s="30"/>
      <c r="N1860" s="30"/>
      <c r="O1860" s="30"/>
      <c r="P1860" s="30"/>
      <c r="Q1860" s="30"/>
    </row>
    <row r="1861" spans="6:17">
      <c r="F1861" s="30"/>
      <c r="G1861" s="30"/>
      <c r="H1861" s="30"/>
      <c r="I1861" s="30"/>
      <c r="J1861" s="30"/>
      <c r="K1861" s="30"/>
      <c r="L1861" s="30"/>
      <c r="M1861" s="30"/>
      <c r="N1861" s="30"/>
      <c r="O1861" s="30"/>
      <c r="P1861" s="30"/>
      <c r="Q1861" s="30"/>
    </row>
    <row r="1862" spans="6:17">
      <c r="F1862" s="30"/>
      <c r="G1862" s="30"/>
      <c r="H1862" s="30"/>
      <c r="I1862" s="30"/>
      <c r="J1862" s="30"/>
      <c r="K1862" s="30"/>
      <c r="L1862" s="30"/>
      <c r="M1862" s="30"/>
      <c r="N1862" s="30"/>
      <c r="O1862" s="30"/>
      <c r="P1862" s="30"/>
      <c r="Q1862" s="30"/>
    </row>
    <row r="1863" spans="6:17">
      <c r="F1863" s="30"/>
      <c r="G1863" s="30"/>
      <c r="H1863" s="30"/>
      <c r="I1863" s="30"/>
      <c r="J1863" s="30"/>
      <c r="K1863" s="30"/>
      <c r="L1863" s="30"/>
      <c r="M1863" s="30"/>
      <c r="N1863" s="30"/>
      <c r="O1863" s="30"/>
      <c r="P1863" s="30"/>
      <c r="Q1863" s="30"/>
    </row>
    <row r="1864" spans="6:17">
      <c r="F1864" s="30"/>
      <c r="G1864" s="30"/>
      <c r="H1864" s="30"/>
      <c r="I1864" s="30"/>
      <c r="J1864" s="30"/>
      <c r="K1864" s="30"/>
      <c r="L1864" s="30"/>
      <c r="M1864" s="30"/>
      <c r="N1864" s="30"/>
      <c r="O1864" s="30"/>
      <c r="P1864" s="30"/>
      <c r="Q1864" s="30"/>
    </row>
    <row r="1865" spans="6:17">
      <c r="F1865" s="30"/>
      <c r="G1865" s="30"/>
      <c r="H1865" s="30"/>
      <c r="I1865" s="30"/>
      <c r="J1865" s="30"/>
      <c r="K1865" s="30"/>
      <c r="L1865" s="30"/>
      <c r="M1865" s="30"/>
      <c r="N1865" s="30"/>
      <c r="O1865" s="30"/>
      <c r="P1865" s="30"/>
      <c r="Q1865" s="30"/>
    </row>
    <row r="1866" spans="6:17">
      <c r="F1866" s="30"/>
      <c r="G1866" s="30"/>
      <c r="H1866" s="30"/>
      <c r="I1866" s="30"/>
      <c r="J1866" s="30"/>
      <c r="K1866" s="30"/>
      <c r="L1866" s="30"/>
      <c r="M1866" s="30"/>
      <c r="N1866" s="30"/>
      <c r="O1866" s="30"/>
      <c r="P1866" s="30"/>
      <c r="Q1866" s="30"/>
    </row>
    <row r="1867" spans="6:17">
      <c r="F1867" s="30"/>
      <c r="G1867" s="30"/>
      <c r="H1867" s="30"/>
      <c r="I1867" s="30"/>
      <c r="J1867" s="30"/>
      <c r="K1867" s="30"/>
      <c r="L1867" s="30"/>
      <c r="M1867" s="30"/>
      <c r="N1867" s="30"/>
      <c r="O1867" s="30"/>
      <c r="P1867" s="30"/>
      <c r="Q1867" s="30"/>
    </row>
    <row r="1868" spans="6:17">
      <c r="Q1868" s="30"/>
    </row>
    <row r="1869" spans="6:17">
      <c r="Q1869" s="30"/>
    </row>
    <row r="1870" spans="6:17">
      <c r="Q1870" s="30"/>
    </row>
    <row r="1871" spans="6:17">
      <c r="Q1871" s="30"/>
    </row>
    <row r="1872" spans="6:17">
      <c r="Q1872" s="30"/>
    </row>
    <row r="1873" spans="17:17">
      <c r="Q1873" s="30"/>
    </row>
    <row r="1874" spans="17:17">
      <c r="Q1874" s="30"/>
    </row>
    <row r="1875" spans="17:17">
      <c r="Q1875" s="30"/>
    </row>
    <row r="1876" spans="17:17">
      <c r="Q1876" s="30"/>
    </row>
    <row r="1877" spans="17:17">
      <c r="Q1877" s="30"/>
    </row>
    <row r="1878" spans="17:17">
      <c r="Q1878" s="30"/>
    </row>
    <row r="1879" spans="17:17">
      <c r="Q1879" s="30"/>
    </row>
    <row r="1880" spans="17:17">
      <c r="Q1880" s="30"/>
    </row>
    <row r="1881" spans="17:17">
      <c r="Q1881" s="30"/>
    </row>
    <row r="1882" spans="17:17">
      <c r="Q1882" s="30"/>
    </row>
    <row r="1883" spans="17:17">
      <c r="Q1883" s="30"/>
    </row>
    <row r="1884" spans="17:17">
      <c r="Q1884" s="30"/>
    </row>
    <row r="1885" spans="17:17">
      <c r="Q1885" s="30"/>
    </row>
    <row r="1886" spans="17:17">
      <c r="Q1886" s="30"/>
    </row>
    <row r="1887" spans="17:17">
      <c r="Q1887" s="30"/>
    </row>
    <row r="1888" spans="17:17">
      <c r="Q1888" s="30"/>
    </row>
    <row r="1889" spans="17:17">
      <c r="Q1889" s="30"/>
    </row>
    <row r="1890" spans="17:17">
      <c r="Q1890" s="30"/>
    </row>
    <row r="1891" spans="17:17">
      <c r="Q1891" s="30"/>
    </row>
    <row r="1892" spans="17:17">
      <c r="Q1892" s="30"/>
    </row>
    <row r="1893" spans="17:17">
      <c r="Q1893" s="30"/>
    </row>
    <row r="1894" spans="17:17">
      <c r="Q1894" s="30"/>
    </row>
    <row r="1895" spans="17:17">
      <c r="Q1895" s="30"/>
    </row>
    <row r="1896" spans="17:17">
      <c r="Q1896" s="30"/>
    </row>
    <row r="1897" spans="17:17">
      <c r="Q1897" s="30"/>
    </row>
    <row r="1898" spans="17:17">
      <c r="Q1898" s="30"/>
    </row>
    <row r="1899" spans="17:17">
      <c r="Q1899" s="30"/>
    </row>
    <row r="1900" spans="17:17">
      <c r="Q1900" s="30"/>
    </row>
    <row r="1901" spans="17:17">
      <c r="Q1901" s="30"/>
    </row>
    <row r="1902" spans="17:17">
      <c r="Q1902" s="30"/>
    </row>
    <row r="1903" spans="17:17">
      <c r="Q1903" s="30"/>
    </row>
    <row r="1904" spans="17:17">
      <c r="Q1904" s="30"/>
    </row>
    <row r="1905" spans="17:17">
      <c r="Q1905" s="30"/>
    </row>
    <row r="1906" spans="17:17">
      <c r="Q1906" s="30"/>
    </row>
    <row r="1907" spans="17:17">
      <c r="Q1907" s="30"/>
    </row>
    <row r="1908" spans="17:17">
      <c r="Q1908" s="30"/>
    </row>
    <row r="1909" spans="17:17">
      <c r="Q1909" s="30"/>
    </row>
    <row r="1910" spans="17:17">
      <c r="Q1910" s="30"/>
    </row>
    <row r="1911" spans="17:17">
      <c r="Q1911" s="30"/>
    </row>
    <row r="1912" spans="17:17">
      <c r="Q1912" s="30"/>
    </row>
    <row r="1913" spans="17:17">
      <c r="Q1913" s="30"/>
    </row>
    <row r="1914" spans="17:17">
      <c r="Q1914" s="30"/>
    </row>
    <row r="1915" spans="17:17">
      <c r="Q1915" s="30"/>
    </row>
    <row r="1916" spans="17:17">
      <c r="Q1916" s="30"/>
    </row>
    <row r="1917" spans="17:17">
      <c r="Q1917" s="30"/>
    </row>
    <row r="1918" spans="17:17">
      <c r="Q1918" s="30"/>
    </row>
    <row r="1919" spans="17:17">
      <c r="Q1919" s="30"/>
    </row>
    <row r="1920" spans="17:17">
      <c r="Q1920" s="30"/>
    </row>
    <row r="1921" spans="17:17">
      <c r="Q1921" s="30"/>
    </row>
    <row r="1922" spans="17:17">
      <c r="Q1922" s="30"/>
    </row>
    <row r="1923" spans="17:17">
      <c r="Q1923" s="30"/>
    </row>
    <row r="1924" spans="17:17">
      <c r="Q1924" s="30"/>
    </row>
    <row r="1925" spans="17:17">
      <c r="Q1925" s="30"/>
    </row>
    <row r="1926" spans="17:17">
      <c r="Q1926" s="30"/>
    </row>
    <row r="1927" spans="17:17">
      <c r="Q1927" s="30"/>
    </row>
    <row r="1928" spans="17:17">
      <c r="Q1928" s="30"/>
    </row>
    <row r="1929" spans="17:17">
      <c r="Q1929" s="30"/>
    </row>
    <row r="1930" spans="17:17">
      <c r="Q1930" s="30"/>
    </row>
    <row r="1931" spans="17:17">
      <c r="Q1931" s="30"/>
    </row>
    <row r="1932" spans="17:17">
      <c r="Q1932" s="30"/>
    </row>
    <row r="1933" spans="17:17">
      <c r="Q1933" s="30"/>
    </row>
    <row r="1934" spans="17:17">
      <c r="Q1934" s="30"/>
    </row>
    <row r="1935" spans="17:17">
      <c r="Q1935" s="30"/>
    </row>
    <row r="1936" spans="17:17">
      <c r="Q1936" s="30"/>
    </row>
    <row r="1937" spans="17:17">
      <c r="Q1937" s="30"/>
    </row>
    <row r="1938" spans="17:17">
      <c r="Q1938" s="30"/>
    </row>
    <row r="1939" spans="17:17">
      <c r="Q1939" s="30"/>
    </row>
    <row r="1940" spans="17:17">
      <c r="Q1940" s="30"/>
    </row>
    <row r="1941" spans="17:17">
      <c r="Q1941" s="30"/>
    </row>
    <row r="1942" spans="17:17">
      <c r="Q1942" s="30"/>
    </row>
    <row r="1943" spans="17:17">
      <c r="Q1943" s="30"/>
    </row>
    <row r="1944" spans="17:17">
      <c r="Q1944" s="30"/>
    </row>
    <row r="1945" spans="17:17">
      <c r="Q1945" s="30"/>
    </row>
    <row r="1946" spans="17:17">
      <c r="Q1946" s="30"/>
    </row>
    <row r="1947" spans="17:17">
      <c r="Q1947" s="30"/>
    </row>
    <row r="1948" spans="17:17">
      <c r="Q1948" s="30"/>
    </row>
    <row r="1949" spans="17:17">
      <c r="Q1949" s="30"/>
    </row>
    <row r="1950" spans="17:17">
      <c r="Q1950" s="30"/>
    </row>
    <row r="1951" spans="17:17">
      <c r="Q1951" s="30"/>
    </row>
    <row r="1952" spans="17:17">
      <c r="Q1952" s="30"/>
    </row>
    <row r="1953" spans="17:17">
      <c r="Q1953" s="30"/>
    </row>
    <row r="1954" spans="17:17">
      <c r="Q1954" s="30"/>
    </row>
    <row r="1955" spans="17:17">
      <c r="Q1955" s="30"/>
    </row>
    <row r="1956" spans="17:17">
      <c r="Q1956" s="30"/>
    </row>
    <row r="1957" spans="17:17">
      <c r="Q1957" s="30"/>
    </row>
    <row r="1958" spans="17:17">
      <c r="Q1958" s="30"/>
    </row>
    <row r="1959" spans="17:17">
      <c r="Q1959" s="30"/>
    </row>
    <row r="1960" spans="17:17">
      <c r="Q1960" s="30"/>
    </row>
    <row r="1961" spans="17:17">
      <c r="Q1961" s="30"/>
    </row>
    <row r="1962" spans="17:17">
      <c r="Q1962" s="30"/>
    </row>
    <row r="1963" spans="17:17">
      <c r="Q1963" s="30"/>
    </row>
    <row r="1964" spans="17:17">
      <c r="Q1964" s="30"/>
    </row>
    <row r="1965" spans="17:17">
      <c r="Q1965" s="30"/>
    </row>
    <row r="1966" spans="17:17">
      <c r="Q1966" s="30"/>
    </row>
    <row r="1967" spans="17:17">
      <c r="Q1967" s="30"/>
    </row>
    <row r="1968" spans="17:17">
      <c r="Q1968" s="30"/>
    </row>
    <row r="1969" spans="17:17">
      <c r="Q1969" s="30"/>
    </row>
    <row r="1970" spans="17:17">
      <c r="Q1970" s="30"/>
    </row>
    <row r="1971" spans="17:17">
      <c r="Q1971" s="30"/>
    </row>
    <row r="1972" spans="17:17">
      <c r="Q1972" s="30"/>
    </row>
    <row r="1973" spans="17:17">
      <c r="Q1973" s="30"/>
    </row>
    <row r="1974" spans="17:17">
      <c r="Q1974" s="30"/>
    </row>
    <row r="1975" spans="17:17">
      <c r="Q1975" s="30"/>
    </row>
    <row r="1976" spans="17:17">
      <c r="Q1976" s="30"/>
    </row>
    <row r="1977" spans="17:17">
      <c r="Q1977" s="30"/>
    </row>
    <row r="1978" spans="17:17">
      <c r="Q1978" s="30"/>
    </row>
    <row r="1979" spans="17:17">
      <c r="Q1979" s="30"/>
    </row>
    <row r="1980" spans="17:17">
      <c r="Q1980" s="30"/>
    </row>
    <row r="1981" spans="17:17">
      <c r="Q1981" s="30"/>
    </row>
    <row r="1982" spans="17:17">
      <c r="Q1982" s="30"/>
    </row>
    <row r="1983" spans="17:17">
      <c r="Q1983" s="30"/>
    </row>
    <row r="1984" spans="17:17">
      <c r="Q1984" s="30"/>
    </row>
    <row r="1985" spans="17:17">
      <c r="Q1985" s="30"/>
    </row>
    <row r="1986" spans="17:17">
      <c r="Q1986" s="30"/>
    </row>
    <row r="1987" spans="17:17">
      <c r="Q1987" s="30"/>
    </row>
    <row r="1988" spans="17:17">
      <c r="Q1988" s="30"/>
    </row>
    <row r="1989" spans="17:17">
      <c r="Q1989" s="30"/>
    </row>
    <row r="1990" spans="17:17">
      <c r="Q1990" s="30"/>
    </row>
    <row r="1991" spans="17:17">
      <c r="Q1991" s="30"/>
    </row>
    <row r="1992" spans="17:17">
      <c r="Q1992" s="30"/>
    </row>
    <row r="1993" spans="17:17">
      <c r="Q1993" s="30"/>
    </row>
    <row r="1994" spans="17:17">
      <c r="Q1994" s="30"/>
    </row>
    <row r="1995" spans="17:17">
      <c r="Q1995" s="30"/>
    </row>
    <row r="1996" spans="17:17">
      <c r="Q1996" s="30"/>
    </row>
    <row r="1997" spans="17:17">
      <c r="Q1997" s="30"/>
    </row>
    <row r="1998" spans="17:17">
      <c r="Q1998" s="30"/>
    </row>
    <row r="1999" spans="17:17">
      <c r="Q1999" s="30"/>
    </row>
    <row r="2000" spans="17:17">
      <c r="Q2000" s="30"/>
    </row>
    <row r="2001" spans="17:17">
      <c r="Q2001" s="30"/>
    </row>
    <row r="2002" spans="17:17">
      <c r="Q2002" s="30"/>
    </row>
    <row r="2003" spans="17:17">
      <c r="Q2003" s="30"/>
    </row>
    <row r="2004" spans="17:17">
      <c r="Q2004" s="30"/>
    </row>
    <row r="2005" spans="17:17">
      <c r="Q2005" s="30"/>
    </row>
    <row r="2006" spans="17:17">
      <c r="Q2006" s="30"/>
    </row>
    <row r="2007" spans="17:17">
      <c r="Q2007" s="30"/>
    </row>
    <row r="2008" spans="17:17">
      <c r="Q2008" s="30"/>
    </row>
    <row r="2009" spans="17:17">
      <c r="Q2009" s="30"/>
    </row>
    <row r="2010" spans="17:17">
      <c r="Q2010" s="30"/>
    </row>
    <row r="2011" spans="17:17">
      <c r="Q2011" s="30"/>
    </row>
    <row r="2012" spans="17:17">
      <c r="Q2012" s="30"/>
    </row>
    <row r="2013" spans="17:17">
      <c r="Q2013" s="30"/>
    </row>
    <row r="2014" spans="17:17">
      <c r="Q2014" s="30"/>
    </row>
    <row r="2015" spans="17:17">
      <c r="Q2015" s="30"/>
    </row>
    <row r="2016" spans="17:17">
      <c r="Q2016" s="30"/>
    </row>
    <row r="2017" spans="17:17">
      <c r="Q2017" s="30"/>
    </row>
    <row r="2018" spans="17:17">
      <c r="Q2018" s="30"/>
    </row>
    <row r="2019" spans="17:17">
      <c r="Q2019" s="30"/>
    </row>
    <row r="2020" spans="17:17">
      <c r="Q2020" s="30"/>
    </row>
    <row r="2021" spans="17:17">
      <c r="Q2021" s="30"/>
    </row>
    <row r="2022" spans="17:17">
      <c r="Q2022" s="30"/>
    </row>
    <row r="2023" spans="17:17">
      <c r="Q2023" s="30"/>
    </row>
    <row r="2024" spans="17:17">
      <c r="Q2024" s="30"/>
    </row>
    <row r="2025" spans="17:17">
      <c r="Q2025" s="30"/>
    </row>
    <row r="2026" spans="17:17">
      <c r="Q2026" s="30"/>
    </row>
    <row r="2027" spans="17:17">
      <c r="Q2027" s="30"/>
    </row>
    <row r="2028" spans="17:17">
      <c r="Q2028" s="30"/>
    </row>
    <row r="2029" spans="17:17">
      <c r="Q2029" s="30"/>
    </row>
    <row r="2030" spans="17:17">
      <c r="Q2030" s="30"/>
    </row>
    <row r="2031" spans="17:17">
      <c r="Q2031" s="30"/>
    </row>
    <row r="2032" spans="17:17">
      <c r="Q2032" s="30"/>
    </row>
    <row r="2033" spans="17:17">
      <c r="Q2033" s="30"/>
    </row>
    <row r="2034" spans="17:17">
      <c r="Q2034" s="30"/>
    </row>
    <row r="2035" spans="17:17">
      <c r="Q2035" s="30"/>
    </row>
    <row r="2036" spans="17:17">
      <c r="Q2036" s="30"/>
    </row>
    <row r="2037" spans="17:17">
      <c r="Q2037" s="30"/>
    </row>
    <row r="2038" spans="17:17">
      <c r="Q2038" s="30"/>
    </row>
    <row r="2039" spans="17:17">
      <c r="Q2039" s="30"/>
    </row>
    <row r="2040" spans="17:17">
      <c r="Q2040" s="30"/>
    </row>
    <row r="2041" spans="17:17">
      <c r="Q2041" s="30"/>
    </row>
    <row r="2042" spans="17:17">
      <c r="Q2042" s="30"/>
    </row>
    <row r="2043" spans="17:17">
      <c r="Q2043" s="30"/>
    </row>
    <row r="2044" spans="17:17">
      <c r="Q2044" s="30"/>
    </row>
    <row r="2045" spans="17:17">
      <c r="Q2045" s="30"/>
    </row>
    <row r="2046" spans="17:17">
      <c r="Q2046" s="30"/>
    </row>
    <row r="2047" spans="17:17">
      <c r="Q2047" s="30"/>
    </row>
    <row r="2048" spans="17:17">
      <c r="Q2048" s="30"/>
    </row>
    <row r="2049" spans="17:17">
      <c r="Q2049" s="30"/>
    </row>
    <row r="2050" spans="17:17">
      <c r="Q2050" s="30"/>
    </row>
    <row r="2051" spans="17:17">
      <c r="Q2051" s="30"/>
    </row>
    <row r="2052" spans="17:17">
      <c r="Q2052" s="30"/>
    </row>
    <row r="2053" spans="17:17">
      <c r="Q2053" s="30"/>
    </row>
    <row r="2054" spans="17:17">
      <c r="Q2054" s="30"/>
    </row>
    <row r="2055" spans="17:17">
      <c r="Q2055" s="30"/>
    </row>
    <row r="2056" spans="17:17">
      <c r="Q2056" s="30"/>
    </row>
    <row r="2057" spans="17:17">
      <c r="Q2057" s="30"/>
    </row>
    <row r="2058" spans="17:17">
      <c r="Q2058" s="30"/>
    </row>
    <row r="2059" spans="17:17">
      <c r="Q2059" s="30"/>
    </row>
    <row r="2060" spans="17:17">
      <c r="Q2060" s="30"/>
    </row>
    <row r="2061" spans="17:17">
      <c r="Q2061" s="30"/>
    </row>
    <row r="2062" spans="17:17">
      <c r="Q2062" s="30"/>
    </row>
    <row r="2063" spans="17:17">
      <c r="Q2063" s="30"/>
    </row>
    <row r="2064" spans="17:17">
      <c r="Q2064" s="30"/>
    </row>
    <row r="2065" spans="17:17">
      <c r="Q2065" s="30"/>
    </row>
    <row r="2066" spans="17:17">
      <c r="Q2066" s="30"/>
    </row>
    <row r="2067" spans="17:17">
      <c r="Q2067" s="30"/>
    </row>
    <row r="2068" spans="17:17">
      <c r="Q2068" s="30"/>
    </row>
    <row r="2069" spans="17:17">
      <c r="Q2069" s="30"/>
    </row>
    <row r="2070" spans="17:17">
      <c r="Q2070" s="30"/>
    </row>
    <row r="2071" spans="17:17">
      <c r="Q2071" s="30"/>
    </row>
    <row r="2072" spans="17:17">
      <c r="Q2072" s="30"/>
    </row>
    <row r="2073" spans="17:17">
      <c r="Q2073" s="30"/>
    </row>
    <row r="2074" spans="17:17">
      <c r="Q2074" s="30"/>
    </row>
    <row r="2075" spans="17:17">
      <c r="Q2075" s="30"/>
    </row>
    <row r="2076" spans="17:17">
      <c r="Q2076" s="30"/>
    </row>
    <row r="2077" spans="17:17">
      <c r="Q2077" s="30"/>
    </row>
    <row r="2078" spans="17:17">
      <c r="Q2078" s="30"/>
    </row>
  </sheetData>
  <mergeCells count="69">
    <mergeCell ref="A93:Q94"/>
    <mergeCell ref="M2:Q2"/>
    <mergeCell ref="M3:Q3"/>
    <mergeCell ref="M4:Q4"/>
    <mergeCell ref="M5:Q5"/>
    <mergeCell ref="M6:Q6"/>
    <mergeCell ref="J17:K17"/>
    <mergeCell ref="A85:J85"/>
    <mergeCell ref="A66:J66"/>
    <mergeCell ref="A67:J67"/>
    <mergeCell ref="A61:Q61"/>
    <mergeCell ref="J14:K14"/>
    <mergeCell ref="J15:K15"/>
    <mergeCell ref="A86:J86"/>
    <mergeCell ref="A74:J74"/>
    <mergeCell ref="A75:J75"/>
    <mergeCell ref="A96:Q96"/>
    <mergeCell ref="A97:Q97"/>
    <mergeCell ref="A88:J88"/>
    <mergeCell ref="A89:J89"/>
    <mergeCell ref="A68:J68"/>
    <mergeCell ref="A69:Q69"/>
    <mergeCell ref="A70:J70"/>
    <mergeCell ref="A71:J71"/>
    <mergeCell ref="A72:J72"/>
    <mergeCell ref="A73:J73"/>
    <mergeCell ref="A87:J87"/>
    <mergeCell ref="A80:J80"/>
    <mergeCell ref="A81:J81"/>
    <mergeCell ref="A82:J82"/>
    <mergeCell ref="A83:J83"/>
    <mergeCell ref="A84:J84"/>
    <mergeCell ref="A76:J76"/>
    <mergeCell ref="A77:J77"/>
    <mergeCell ref="A78:J78"/>
    <mergeCell ref="A79:J79"/>
    <mergeCell ref="A65:J65"/>
    <mergeCell ref="A48:Q48"/>
    <mergeCell ref="A59:J59"/>
    <mergeCell ref="A60:J60"/>
    <mergeCell ref="A43:J43"/>
    <mergeCell ref="A44:Q44"/>
    <mergeCell ref="A46:J46"/>
    <mergeCell ref="A47:J47"/>
    <mergeCell ref="B21:B23"/>
    <mergeCell ref="Q21:Q23"/>
    <mergeCell ref="F22:F23"/>
    <mergeCell ref="G22:I22"/>
    <mergeCell ref="J22:J23"/>
    <mergeCell ref="K22:K23"/>
    <mergeCell ref="L22:N22"/>
    <mergeCell ref="C21:C23"/>
    <mergeCell ref="D21:D23"/>
    <mergeCell ref="E21:E23"/>
    <mergeCell ref="F21:I21"/>
    <mergeCell ref="M1:P1"/>
    <mergeCell ref="A42:J42"/>
    <mergeCell ref="A33:Q33"/>
    <mergeCell ref="A40:J40"/>
    <mergeCell ref="A41:J41"/>
    <mergeCell ref="A31:J31"/>
    <mergeCell ref="A32:J32"/>
    <mergeCell ref="A25:Q25"/>
    <mergeCell ref="A29:J29"/>
    <mergeCell ref="A30:J30"/>
    <mergeCell ref="J21:N21"/>
    <mergeCell ref="O21:O23"/>
    <mergeCell ref="P21:P23"/>
    <mergeCell ref="A21:A23"/>
  </mergeCells>
  <pageMargins left="0.23622047244094491" right="0.19685039370078741" top="0.31496062992125984" bottom="0.23622047244094491" header="0.31496062992125984" footer="0.23622047244094491"/>
  <pageSetup paperSize="9" scale="89" fitToHeight="10000" orientation="landscape" r:id="rId1"/>
  <headerFooter alignWithMargins="0">
    <oddFooter>&amp;RСтраница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4</vt:i4>
      </vt:variant>
    </vt:vector>
  </HeadingPairs>
  <TitlesOfParts>
    <vt:vector size="5" baseType="lpstr">
      <vt:lpstr>ЛСР 17 граф с оборудованием</vt:lpstr>
      <vt:lpstr>'ЛСР 17 граф с оборудованием'!Ind</vt:lpstr>
      <vt:lpstr>'ЛСР 17 граф с оборудованием'!Obj</vt:lpstr>
      <vt:lpstr>'ЛСР 17 граф с оборудованием'!SmPr</vt:lpstr>
      <vt:lpstr>'ЛСР 17 граф с оборудованием'!Заголовки_для_печати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Лариса Колпакова</dc:creator>
  <cp:lastModifiedBy>Шейкина ЮН</cp:lastModifiedBy>
  <cp:lastPrinted>2014-09-16T11:27:55Z</cp:lastPrinted>
  <dcterms:created xsi:type="dcterms:W3CDTF">2012-09-25T04:33:48Z</dcterms:created>
  <dcterms:modified xsi:type="dcterms:W3CDTF">2014-10-14T10:08:00Z</dcterms:modified>
</cp:coreProperties>
</file>