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15" yWindow="0" windowWidth="20310" windowHeight="12270" tabRatio="602"/>
  </bookViews>
  <sheets>
    <sheet name="Приложение №1 к Договору" sheetId="8" r:id="rId1"/>
  </sheets>
  <definedNames>
    <definedName name="_xlnm._FilterDatabase" localSheetId="0" hidden="1">'Приложение №1 к Договору'!$A$6:$HK$10</definedName>
    <definedName name="_xlnm.Print_Area" localSheetId="0">'Приложение №1 к Договору'!$A$1:$Z$20</definedName>
  </definedNames>
  <calcPr calcId="144525"/>
</workbook>
</file>

<file path=xl/calcChain.xml><?xml version="1.0" encoding="utf-8"?>
<calcChain xmlns="http://schemas.openxmlformats.org/spreadsheetml/2006/main">
  <c r="B6" i="8" l="1"/>
  <c r="C6" i="8" s="1"/>
  <c r="D6" i="8" s="1"/>
  <c r="E6" i="8" s="1"/>
  <c r="F6" i="8" s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</calcChain>
</file>

<file path=xl/sharedStrings.xml><?xml version="1.0" encoding="utf-8"?>
<sst xmlns="http://schemas.openxmlformats.org/spreadsheetml/2006/main" count="63" uniqueCount="59">
  <si>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</si>
  <si>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</si>
  <si>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</si>
  <si>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</si>
  <si>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</si>
  <si>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</si>
  <si>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</si>
  <si>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</si>
  <si>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</si>
  <si>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</si>
  <si>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</si>
  <si>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</si>
  <si>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</si>
  <si>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</si>
  <si>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</si>
  <si>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</si>
  <si>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</si>
  <si>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</si>
  <si>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</si>
  <si>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</si>
  <si>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</si>
  <si>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</si>
  <si>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</si>
  <si>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</si>
  <si>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</si>
  <si>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 xml:space="preserve">Приложение №1 </t>
  </si>
  <si>
    <t>К Договору от ___________ №__________</t>
  </si>
  <si>
    <t>ПОСТАВЩИК</t>
  </si>
  <si>
    <t>_______________________</t>
  </si>
  <si>
    <t>/Должность, Ф.И.О./</t>
  </si>
  <si>
    <t>М.П.</t>
  </si>
  <si>
    <t>_____________________</t>
  </si>
  <si>
    <t>Цена единицы Оборудования, рублей с НДС (18%)</t>
  </si>
  <si>
    <t>Общая цена Оборудования, руб. с НДС (18%)</t>
  </si>
  <si>
    <t xml:space="preserve">Масса не более, кг </t>
  </si>
  <si>
    <t>В т.ч.транспортные расходы (указать отдельно), руб с НДС (18%):</t>
  </si>
  <si>
    <t>1. Для фланцевой арматуры поставка должна осуществляться в комплекте с ответными фланцами, крепежом и прокладками.</t>
  </si>
  <si>
    <t>Арматура спецификация НВАЭС-2</t>
  </si>
  <si>
    <t>207.3</t>
  </si>
  <si>
    <t>Арматура технологических систем</t>
  </si>
  <si>
    <t>УХЛ3
II</t>
  </si>
  <si>
    <t>5(ОЖ4)
II</t>
  </si>
  <si>
    <t>угл.ст.</t>
  </si>
  <si>
    <t xml:space="preserve">Клапан регулирующий </t>
  </si>
  <si>
    <t>QA4</t>
  </si>
  <si>
    <t>Спецификация поставки оборудования (223)</t>
  </si>
  <si>
    <t>UMA</t>
  </si>
  <si>
    <t>207.3.82</t>
  </si>
  <si>
    <t>LCA90</t>
  </si>
  <si>
    <t>Система предпусковой промывки конденсатно-питального тракта LCА90</t>
  </si>
  <si>
    <t>207.3.82.9</t>
  </si>
  <si>
    <t>10LCA94AA201
20LCA94AA201</t>
  </si>
  <si>
    <t xml:space="preserve"> 4/II</t>
  </si>
  <si>
    <t>электропривод
MODACT MON
52030.7AN3NA
N 0,25 кВт
tср  60 с или аналог</t>
  </si>
  <si>
    <t>С.КДР100-00-00-Э-04 или аналог</t>
  </si>
  <si>
    <t>ИТОГО с учетом транспортных расходов, руб с НДС (18%):</t>
  </si>
  <si>
    <t xml:space="preserve">DN 100
Рр 11,77 МПа
Тр 230 °C
Gmax 50 т/ч
при ΔРmin 0,4 МПа
Gmin 10,0 т/ч
при ΔРmax 1 МПа
Среда-конденсат II контура (питательная вода)
Назначеный срок службы корпусных деталей 40 лет.
Тип присоединения к трубопроводам - патрубки под приварку.
Герметичность по отношению к внешней среде по III классу ПНАЭ Г-7-019-89.
Класс герметичности I по ГОСТ  23866-87.
Ремонтопригодный без вырезки из трубопровода.
</t>
  </si>
  <si>
    <t>Срок поставки</t>
  </si>
  <si>
    <t>Наименование разработчика предлагаемой продукции (указать обязательно)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</si>
</sst>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3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Arial"/>
      <family val="2"/>
    </font>
    <font>
      <sz val="12"/>
      <name val="Arial"/>
      <family val="2"/>
      <charset val="204"/>
    </font>
    <font>
      <sz val="12"/>
      <name val="Arial"/>
      <family val="2"/>
    </font>
    <font>
      <sz val="8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</font>
    <font>
      <b/>
      <sz val="12"/>
      <name val="Arial"/>
      <family val="2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4"/>
      </right>
      <top style="thin">
        <color indexed="24"/>
      </top>
      <bottom style="thin">
        <color indexed="24"/>
      </bottom>
      <diagonal/>
    </border>
  </borders>
  <cellStyleXfs count="82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 applyNumberFormat="0" applyFont="0" applyFill="0" applyBorder="0" applyAlignment="0" applyProtection="0">
      <alignment vertical="top"/>
    </xf>
    <xf numFmtId="0" fontId="15" fillId="0" borderId="0"/>
    <xf numFmtId="0" fontId="15" fillId="0" borderId="0"/>
    <xf numFmtId="0" fontId="13" fillId="0" borderId="1" applyProtection="0">
      <alignment horizont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22" fillId="0" borderId="0"/>
  </cellStyleXfs>
  <cellXfs count="5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0" xfId="0" applyFont="1"/>
    <xf numFmtId="0" fontId="5" fillId="0" borderId="1" xfId="0" applyFont="1" applyFill="1" applyBorder="1" applyAlignment="1">
      <alignment horizontal="left"/>
    </xf>
    <xf numFmtId="0" fontId="5" fillId="0" borderId="0" xfId="0" applyFont="1" applyFill="1"/>
    <xf numFmtId="1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9" fillId="0" borderId="1" xfId="0" applyNumberFormat="1" applyFont="1" applyFill="1" applyBorder="1" applyAlignment="1">
      <alignment horizontal="left" vertical="center" wrapText="1"/>
    </xf>
    <xf numFmtId="17" fontId="9" fillId="0" borderId="1" xfId="0" applyNumberFormat="1" applyFont="1" applyFill="1" applyBorder="1" applyAlignment="1">
      <alignment horizontal="left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0" borderId="0" xfId="64" applyNumberFormat="1" applyFont="1" applyFill="1" applyBorder="1" applyAlignment="1" applyProtection="1">
      <alignment vertical="top"/>
    </xf>
    <xf numFmtId="0" fontId="12" fillId="0" borderId="0" xfId="64" applyNumberFormat="1" applyFont="1" applyFill="1" applyBorder="1" applyAlignment="1" applyProtection="1">
      <alignment vertical="top"/>
    </xf>
    <xf numFmtId="0" fontId="11" fillId="0" borderId="0" xfId="64" applyNumberFormat="1" applyFont="1" applyFill="1" applyBorder="1" applyAlignment="1" applyProtection="1">
      <alignment vertical="top"/>
    </xf>
    <xf numFmtId="0" fontId="14" fillId="2" borderId="0" xfId="0" applyFont="1" applyFill="1"/>
    <xf numFmtId="0" fontId="13" fillId="0" borderId="0" xfId="0" applyFont="1" applyFill="1"/>
    <xf numFmtId="0" fontId="16" fillId="0" borderId="1" xfId="78" applyNumberFormat="1" applyFont="1" applyFill="1" applyBorder="1" applyAlignment="1">
      <alignment horizontal="left"/>
    </xf>
    <xf numFmtId="0" fontId="8" fillId="0" borderId="1" xfId="77" applyNumberFormat="1" applyFont="1" applyFill="1" applyBorder="1" applyAlignment="1">
      <alignment horizontal="left" vertical="center" wrapText="1"/>
    </xf>
    <xf numFmtId="0" fontId="16" fillId="0" borderId="1" xfId="77" applyNumberFormat="1" applyFont="1" applyFill="1" applyBorder="1" applyAlignment="1">
      <alignment horizontal="left"/>
    </xf>
    <xf numFmtId="1" fontId="11" fillId="0" borderId="1" xfId="75" applyNumberFormat="1" applyFont="1" applyFill="1" applyBorder="1" applyAlignment="1">
      <alignment horizontal="left" vertical="center" wrapText="1"/>
    </xf>
    <xf numFmtId="0" fontId="11" fillId="0" borderId="1" xfId="75" applyNumberFormat="1" applyFont="1" applyFill="1" applyBorder="1" applyAlignment="1">
      <alignment horizontal="left" vertical="center" wrapText="1"/>
    </xf>
    <xf numFmtId="0" fontId="11" fillId="0" borderId="1" xfId="75" applyNumberFormat="1" applyFont="1" applyFill="1" applyBorder="1" applyAlignment="1">
      <alignment horizontal="left" vertical="center"/>
    </xf>
    <xf numFmtId="0" fontId="11" fillId="0" borderId="1" xfId="75" applyNumberFormat="1" applyFont="1" applyFill="1" applyBorder="1" applyAlignment="1">
      <alignment horizontal="left"/>
    </xf>
    <xf numFmtId="0" fontId="17" fillId="0" borderId="1" xfId="65" applyNumberFormat="1" applyFont="1" applyFill="1" applyBorder="1" applyAlignment="1">
      <alignment horizontal="left" vertical="center" wrapText="1"/>
    </xf>
    <xf numFmtId="0" fontId="11" fillId="0" borderId="1" xfId="75" applyNumberFormat="1" applyFont="1" applyFill="1" applyBorder="1" applyAlignment="1">
      <alignment horizontal="left" vertical="center" wrapText="1" indent="1"/>
    </xf>
    <xf numFmtId="0" fontId="17" fillId="0" borderId="1" xfId="65" applyNumberFormat="1" applyFont="1" applyFill="1" applyBorder="1" applyAlignment="1">
      <alignment horizontal="left" vertical="center" wrapText="1" indent="1"/>
    </xf>
    <xf numFmtId="0" fontId="19" fillId="0" borderId="1" xfId="0" applyNumberFormat="1" applyFont="1" applyBorder="1" applyAlignment="1">
      <alignment horizontal="left" vertical="center" wrapText="1"/>
    </xf>
    <xf numFmtId="1" fontId="19" fillId="0" borderId="1" xfId="0" applyNumberFormat="1" applyFont="1" applyBorder="1" applyAlignment="1">
      <alignment horizontal="right" vertical="center" wrapText="1"/>
    </xf>
    <xf numFmtId="0" fontId="19" fillId="0" borderId="7" xfId="0" applyNumberFormat="1" applyFont="1" applyBorder="1" applyAlignment="1">
      <alignment horizontal="center" vertical="center" wrapText="1"/>
    </xf>
    <xf numFmtId="0" fontId="19" fillId="0" borderId="0" xfId="0" applyFont="1"/>
    <xf numFmtId="0" fontId="11" fillId="0" borderId="0" xfId="64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21" fillId="0" borderId="1" xfId="0" applyNumberFormat="1" applyFont="1" applyFill="1" applyBorder="1" applyAlignment="1">
      <alignment horizontal="center" vertical="center" wrapText="1"/>
    </xf>
    <xf numFmtId="1" fontId="21" fillId="0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0" fontId="11" fillId="2" borderId="1" xfId="75" applyNumberFormat="1" applyFont="1" applyFill="1" applyBorder="1" applyAlignment="1">
      <alignment horizontal="left" vertical="center" wrapText="1" indent="2"/>
    </xf>
    <xf numFmtId="0" fontId="11" fillId="2" borderId="1" xfId="75" applyNumberFormat="1" applyFont="1" applyFill="1" applyBorder="1" applyAlignment="1">
      <alignment horizontal="left" vertical="center" wrapText="1"/>
    </xf>
    <xf numFmtId="0" fontId="11" fillId="2" borderId="1" xfId="75" applyNumberFormat="1" applyFont="1" applyFill="1" applyBorder="1" applyAlignment="1">
      <alignment horizontal="left" vertical="center"/>
    </xf>
    <xf numFmtId="0" fontId="11" fillId="2" borderId="1" xfId="75" applyNumberFormat="1" applyFont="1" applyFill="1" applyBorder="1" applyAlignment="1">
      <alignment horizontal="left"/>
    </xf>
    <xf numFmtId="0" fontId="21" fillId="2" borderId="1" xfId="0" applyNumberFormat="1" applyFont="1" applyFill="1" applyBorder="1" applyAlignment="1">
      <alignment horizontal="left" vertical="center" wrapText="1" indent="3"/>
    </xf>
    <xf numFmtId="0" fontId="21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11" fillId="2" borderId="1" xfId="76" applyNumberFormat="1" applyFont="1" applyFill="1" applyBorder="1" applyAlignment="1">
      <alignment horizontal="left"/>
    </xf>
    <xf numFmtId="0" fontId="13" fillId="0" borderId="1" xfId="65" applyNumberFormat="1" applyFont="1" applyFill="1" applyBorder="1" applyAlignment="1">
      <alignment horizontal="center" vertical="center" wrapText="1"/>
    </xf>
    <xf numFmtId="0" fontId="13" fillId="0" borderId="3" xfId="79" applyNumberFormat="1" applyFont="1" applyFill="1" applyBorder="1" applyAlignment="1">
      <alignment horizontal="center" vertical="center" wrapText="1"/>
    </xf>
    <xf numFmtId="0" fontId="13" fillId="0" borderId="4" xfId="79" applyNumberFormat="1" applyFont="1" applyFill="1" applyBorder="1" applyAlignment="1">
      <alignment horizontal="center" vertical="center" wrapText="1"/>
    </xf>
    <xf numFmtId="0" fontId="13" fillId="0" borderId="1" xfId="65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right" vertical="center"/>
    </xf>
    <xf numFmtId="0" fontId="18" fillId="2" borderId="5" xfId="0" applyFont="1" applyFill="1" applyBorder="1" applyAlignment="1">
      <alignment horizontal="right" vertical="center"/>
    </xf>
    <xf numFmtId="0" fontId="18" fillId="2" borderId="6" xfId="0" applyFont="1" applyFill="1" applyBorder="1" applyAlignment="1">
      <alignment horizontal="right" vertical="center"/>
    </xf>
    <xf numFmtId="164" fontId="11" fillId="0" borderId="0" xfId="64" applyNumberFormat="1" applyFont="1" applyFill="1" applyBorder="1" applyAlignment="1" applyProtection="1">
      <alignment horizontal="center" vertical="center" wrapText="1"/>
    </xf>
    <xf numFmtId="164" fontId="11" fillId="0" borderId="0" xfId="64" applyNumberFormat="1" applyFont="1" applyFill="1" applyBorder="1" applyAlignment="1" applyProtection="1">
      <alignment horizontal="left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vertical="center" wrapText="1"/>
    </xf>
    <xf numFmtId="0" fontId="20" fillId="0" borderId="2" xfId="0" applyNumberFormat="1" applyFont="1" applyBorder="1" applyAlignment="1">
      <alignment horizontal="center" vertical="center" wrapText="1"/>
    </xf>
  </cellXfs>
  <cellStyles count="82">
    <cellStyle name="ЛокСмета" xfId="67"/>
    <cellStyle name="Обычный" xfId="0" builtinId="0"/>
    <cellStyle name="Обычный 14" xfId="1"/>
    <cellStyle name="Обычный 16" xfId="2"/>
    <cellStyle name="Обычный 16 2" xfId="75"/>
    <cellStyle name="Обычный 17" xfId="3"/>
    <cellStyle name="Обычный 17 2" xfId="76"/>
    <cellStyle name="Обычный 18" xfId="4"/>
    <cellStyle name="Обычный 18 2" xfId="77"/>
    <cellStyle name="Обычный 19" xfId="5"/>
    <cellStyle name="Обычный 19 2" xfId="78"/>
    <cellStyle name="Обычный 2" xfId="6"/>
    <cellStyle name="Обычный 2 2" xfId="68"/>
    <cellStyle name="Обычный 2 3" xfId="69"/>
    <cellStyle name="Обычный 2 4" xfId="70"/>
    <cellStyle name="Обычный 2 5" xfId="72"/>
    <cellStyle name="Обычный 2 6" xfId="71"/>
    <cellStyle name="Обычный 2 7" xfId="74"/>
    <cellStyle name="Обычный 2 8" xfId="73"/>
    <cellStyle name="Обычный 2 9" xfId="80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" xfId="79"/>
    <cellStyle name="Обычный 3 2" xfId="81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" xfId="66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Обычный_Лист1" xfId="65"/>
    <cellStyle name="Стиль 1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HK18"/>
  <sheetViews>
    <sheetView tabSelected="1" view="pageBreakPreview" zoomScale="80" zoomScaleSheetLayoutView="80" workbookViewId="0">
      <selection activeCell="A12" sqref="A12:R12"/>
    </sheetView>
  </sheetViews>
  <sheetFormatPr defaultRowHeight="15.75" x14ac:dyDescent="0.25"/>
  <cols>
    <col min="1" max="1" width="22" style="1" customWidth="1"/>
    <col min="2" max="2" width="23.83203125" style="1" customWidth="1"/>
    <col min="3" max="3" width="30" style="1" customWidth="1"/>
    <col min="4" max="4" width="17" style="1" customWidth="1"/>
    <col min="5" max="5" width="37.5" style="1" customWidth="1"/>
    <col min="6" max="6" width="21.83203125" style="1" customWidth="1"/>
    <col min="7" max="7" width="17.83203125" style="1" customWidth="1"/>
    <col min="8" max="8" width="13.83203125" style="1" customWidth="1"/>
    <col min="9" max="9" width="9.33203125" style="1"/>
    <col min="10" max="10" width="16" style="1" customWidth="1"/>
    <col min="11" max="14" width="9.33203125" style="1"/>
    <col min="15" max="15" width="12.5" style="1" customWidth="1"/>
    <col min="16" max="16" width="11.83203125" style="1" customWidth="1"/>
    <col min="17" max="17" width="10.5" style="1" customWidth="1"/>
    <col min="18" max="18" width="13.33203125" style="1" customWidth="1"/>
    <col min="19" max="19" width="12.83203125" style="1" customWidth="1"/>
    <col min="20" max="20" width="11.83203125" style="1" customWidth="1"/>
    <col min="21" max="21" width="12.83203125" style="1" customWidth="1"/>
    <col min="22" max="22" width="13.83203125" style="5" customWidth="1"/>
    <col min="23" max="23" width="16.6640625" style="5" customWidth="1"/>
    <col min="24" max="24" width="19" style="5" customWidth="1"/>
    <col min="25" max="25" width="17" style="5" customWidth="1"/>
    <col min="26" max="26" width="15.6640625" style="5" customWidth="1"/>
    <col min="27" max="16384" width="9.33203125" style="1"/>
  </cols>
  <sheetData>
    <row r="1" spans="1:219" s="3" customFormat="1" ht="18.75" x14ac:dyDescent="0.2">
      <c r="A1" s="56" t="s">
        <v>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19" s="3" customFormat="1" ht="18.75" x14ac:dyDescent="0.2">
      <c r="A2" s="56" t="s">
        <v>26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</row>
    <row r="3" spans="1:219" s="3" customFormat="1" ht="20.25" x14ac:dyDescent="0.2">
      <c r="A3" s="57" t="s">
        <v>45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19" ht="105" x14ac:dyDescent="0.2">
      <c r="A4" s="55" t="s">
        <v>0</v>
      </c>
      <c r="B4" s="55" t="s">
        <v>1</v>
      </c>
      <c r="C4" s="55" t="s">
        <v>2</v>
      </c>
      <c r="D4" s="55" t="s">
        <v>3</v>
      </c>
      <c r="E4" s="55" t="s">
        <v>4</v>
      </c>
      <c r="F4" s="55" t="s">
        <v>5</v>
      </c>
      <c r="G4" s="55" t="s">
        <v>6</v>
      </c>
      <c r="H4" s="55" t="s">
        <v>7</v>
      </c>
      <c r="I4" s="55" t="s">
        <v>8</v>
      </c>
      <c r="J4" s="55" t="s">
        <v>9</v>
      </c>
      <c r="K4" s="55" t="s">
        <v>10</v>
      </c>
      <c r="L4" s="55" t="s">
        <v>11</v>
      </c>
      <c r="M4" s="55"/>
      <c r="N4" s="55" t="s">
        <v>34</v>
      </c>
      <c r="O4" s="55"/>
      <c r="P4" s="35" t="s">
        <v>12</v>
      </c>
      <c r="Q4" s="35" t="s">
        <v>13</v>
      </c>
      <c r="R4" s="55" t="s">
        <v>14</v>
      </c>
      <c r="S4" s="49" t="s">
        <v>57</v>
      </c>
      <c r="T4" s="49"/>
      <c r="U4" s="47" t="s">
        <v>32</v>
      </c>
      <c r="V4" s="47" t="s">
        <v>33</v>
      </c>
      <c r="W4" s="47" t="s">
        <v>22</v>
      </c>
      <c r="X4" s="47" t="s">
        <v>23</v>
      </c>
      <c r="Y4" s="47" t="s">
        <v>24</v>
      </c>
      <c r="Z4" s="47" t="s">
        <v>58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</row>
    <row r="5" spans="1:219" ht="45" x14ac:dyDescent="0.2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35" t="s">
        <v>15</v>
      </c>
      <c r="M5" s="35" t="s">
        <v>16</v>
      </c>
      <c r="N5" s="35" t="s">
        <v>17</v>
      </c>
      <c r="O5" s="35" t="s">
        <v>18</v>
      </c>
      <c r="P5" s="35" t="s">
        <v>19</v>
      </c>
      <c r="Q5" s="35" t="s">
        <v>20</v>
      </c>
      <c r="R5" s="55"/>
      <c r="S5" s="46" t="s">
        <v>15</v>
      </c>
      <c r="T5" s="46" t="s">
        <v>16</v>
      </c>
      <c r="U5" s="48"/>
      <c r="V5" s="48"/>
      <c r="W5" s="48"/>
      <c r="X5" s="48"/>
      <c r="Y5" s="48"/>
      <c r="Z5" s="48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</row>
    <row r="6" spans="1:219" ht="15" x14ac:dyDescent="0.2">
      <c r="A6" s="36">
        <v>1</v>
      </c>
      <c r="B6" s="36">
        <f>A6+1</f>
        <v>2</v>
      </c>
      <c r="C6" s="36">
        <f t="shared" ref="C6:U6" si="0">B6+1</f>
        <v>3</v>
      </c>
      <c r="D6" s="36">
        <f t="shared" si="0"/>
        <v>4</v>
      </c>
      <c r="E6" s="36">
        <f t="shared" si="0"/>
        <v>5</v>
      </c>
      <c r="F6" s="36">
        <f t="shared" si="0"/>
        <v>6</v>
      </c>
      <c r="G6" s="36">
        <f t="shared" si="0"/>
        <v>7</v>
      </c>
      <c r="H6" s="36">
        <f t="shared" si="0"/>
        <v>8</v>
      </c>
      <c r="I6" s="36">
        <f t="shared" si="0"/>
        <v>9</v>
      </c>
      <c r="J6" s="36">
        <f t="shared" si="0"/>
        <v>10</v>
      </c>
      <c r="K6" s="36">
        <f t="shared" si="0"/>
        <v>11</v>
      </c>
      <c r="L6" s="36">
        <f t="shared" si="0"/>
        <v>12</v>
      </c>
      <c r="M6" s="36">
        <f t="shared" si="0"/>
        <v>13</v>
      </c>
      <c r="N6" s="36">
        <f t="shared" si="0"/>
        <v>14</v>
      </c>
      <c r="O6" s="36">
        <f t="shared" si="0"/>
        <v>15</v>
      </c>
      <c r="P6" s="36">
        <f t="shared" si="0"/>
        <v>16</v>
      </c>
      <c r="Q6" s="36">
        <f t="shared" si="0"/>
        <v>17</v>
      </c>
      <c r="R6" s="36">
        <f t="shared" si="0"/>
        <v>18</v>
      </c>
      <c r="S6" s="36">
        <f t="shared" si="0"/>
        <v>19</v>
      </c>
      <c r="T6" s="37">
        <f t="shared" si="0"/>
        <v>20</v>
      </c>
      <c r="U6" s="37">
        <f t="shared" si="0"/>
        <v>21</v>
      </c>
      <c r="V6" s="36">
        <f t="shared" ref="V6" si="1">U6+1</f>
        <v>22</v>
      </c>
      <c r="W6" s="37">
        <f t="shared" ref="W6" si="2">V6+1</f>
        <v>23</v>
      </c>
      <c r="X6" s="37">
        <f t="shared" ref="X6" si="3">W6+1</f>
        <v>24</v>
      </c>
      <c r="Y6" s="36">
        <f t="shared" ref="Y6" si="4">X6+1</f>
        <v>25</v>
      </c>
      <c r="Z6" s="37">
        <f t="shared" ref="Z6" si="5">Y6+1</f>
        <v>26</v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</row>
    <row r="7" spans="1:219" x14ac:dyDescent="0.25">
      <c r="A7" s="22">
        <v>207</v>
      </c>
      <c r="B7" s="23"/>
      <c r="C7" s="24" t="s">
        <v>37</v>
      </c>
      <c r="D7" s="25"/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6"/>
      <c r="T7" s="12"/>
      <c r="U7" s="12"/>
      <c r="V7" s="6"/>
      <c r="W7" s="12"/>
      <c r="X7" s="12"/>
      <c r="Y7" s="6"/>
      <c r="Z7" s="1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</row>
    <row r="8" spans="1:219" x14ac:dyDescent="0.25">
      <c r="A8" s="27" t="s">
        <v>38</v>
      </c>
      <c r="B8" s="23"/>
      <c r="C8" s="24" t="s">
        <v>39</v>
      </c>
      <c r="D8" s="25"/>
      <c r="E8" s="25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6"/>
      <c r="T8" s="12"/>
      <c r="U8" s="12"/>
      <c r="V8" s="6"/>
      <c r="W8" s="12"/>
      <c r="X8" s="12"/>
      <c r="Y8" s="6"/>
      <c r="Z8" s="1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</row>
    <row r="9" spans="1:219" x14ac:dyDescent="0.25">
      <c r="A9" s="38" t="s">
        <v>47</v>
      </c>
      <c r="B9" s="39" t="s">
        <v>48</v>
      </c>
      <c r="C9" s="40" t="s">
        <v>49</v>
      </c>
      <c r="D9" s="41"/>
      <c r="E9" s="41"/>
      <c r="F9" s="45"/>
      <c r="G9" s="21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6"/>
      <c r="T9" s="12"/>
      <c r="U9" s="12"/>
      <c r="V9" s="6"/>
      <c r="W9" s="12"/>
      <c r="X9" s="12"/>
      <c r="Y9" s="6"/>
      <c r="Z9" s="1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</row>
    <row r="10" spans="1:219" ht="330" x14ac:dyDescent="0.2">
      <c r="A10" s="42" t="s">
        <v>50</v>
      </c>
      <c r="B10" s="43" t="s">
        <v>51</v>
      </c>
      <c r="C10" s="43" t="s">
        <v>43</v>
      </c>
      <c r="D10" s="43" t="s">
        <v>54</v>
      </c>
      <c r="E10" s="43" t="s">
        <v>56</v>
      </c>
      <c r="F10" s="44" t="s">
        <v>53</v>
      </c>
      <c r="G10" s="20"/>
      <c r="H10" s="29" t="s">
        <v>52</v>
      </c>
      <c r="I10" s="29" t="s">
        <v>44</v>
      </c>
      <c r="J10" s="29" t="s">
        <v>42</v>
      </c>
      <c r="K10" s="29" t="s">
        <v>21</v>
      </c>
      <c r="L10" s="30">
        <v>1</v>
      </c>
      <c r="M10" s="30">
        <v>1</v>
      </c>
      <c r="N10" s="30">
        <v>124</v>
      </c>
      <c r="O10" s="30">
        <v>248</v>
      </c>
      <c r="P10" s="29" t="s">
        <v>40</v>
      </c>
      <c r="Q10" s="29" t="s">
        <v>41</v>
      </c>
      <c r="R10" s="31" t="s">
        <v>46</v>
      </c>
      <c r="S10" s="6"/>
      <c r="T10" s="12"/>
      <c r="U10" s="12"/>
      <c r="V10" s="6"/>
      <c r="W10" s="12"/>
      <c r="X10" s="12"/>
      <c r="Y10" s="6"/>
      <c r="Z10" s="1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</row>
    <row r="11" spans="1:219" s="9" customFormat="1" ht="15.6" customHeight="1" x14ac:dyDescent="0.25">
      <c r="A11" s="50" t="s">
        <v>55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7"/>
      <c r="T11" s="11"/>
      <c r="U11" s="10"/>
      <c r="V11" s="4"/>
      <c r="W11" s="4"/>
      <c r="X11" s="4"/>
      <c r="Y11" s="4"/>
      <c r="Z11" s="4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</row>
    <row r="12" spans="1:219" s="9" customFormat="1" ht="15.6" customHeight="1" x14ac:dyDescent="0.25">
      <c r="A12" s="50" t="s">
        <v>35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2"/>
      <c r="S12" s="7"/>
      <c r="T12" s="11"/>
      <c r="U12" s="10"/>
      <c r="V12" s="4"/>
      <c r="W12" s="4"/>
      <c r="X12" s="4"/>
      <c r="Y12" s="4"/>
      <c r="Z12" s="4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</row>
    <row r="13" spans="1:219" s="13" customFormat="1" x14ac:dyDescent="0.25">
      <c r="A13" s="32" t="s">
        <v>36</v>
      </c>
      <c r="B13" s="32"/>
      <c r="C13" s="32"/>
      <c r="D13" s="32"/>
      <c r="E13" s="32"/>
      <c r="F13" s="32"/>
      <c r="G13"/>
      <c r="H13"/>
      <c r="I13"/>
      <c r="J13"/>
      <c r="K13"/>
      <c r="L13"/>
      <c r="M13"/>
      <c r="N13"/>
      <c r="O13"/>
      <c r="P13"/>
      <c r="Q13"/>
      <c r="R13"/>
      <c r="S13" s="14"/>
      <c r="T13" s="14"/>
    </row>
    <row r="14" spans="1:219" s="13" customFormat="1" x14ac:dyDescent="0.25">
      <c r="A14" s="33"/>
      <c r="B14" s="16"/>
      <c r="C14" s="53"/>
      <c r="D14" s="53"/>
      <c r="E14" s="53"/>
      <c r="F14" s="16"/>
      <c r="G14" s="34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4"/>
      <c r="T14" s="14"/>
    </row>
    <row r="15" spans="1:219" s="15" customFormat="1" ht="18.75" customHeight="1" x14ac:dyDescent="0.2">
      <c r="A15"/>
      <c r="B15"/>
      <c r="C15"/>
      <c r="D15"/>
      <c r="E15"/>
      <c r="F15"/>
      <c r="G15" s="54" t="s">
        <v>27</v>
      </c>
      <c r="H15" s="54"/>
      <c r="I15" s="54"/>
      <c r="J15"/>
      <c r="K15"/>
      <c r="L15"/>
      <c r="M15"/>
      <c r="N15"/>
      <c r="O15"/>
      <c r="P15"/>
      <c r="Q15"/>
      <c r="R15"/>
      <c r="S15" s="14"/>
      <c r="T15" s="18"/>
    </row>
    <row r="16" spans="1:219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 s="17"/>
      <c r="T16" s="17"/>
    </row>
    <row r="17" spans="4:20" x14ac:dyDescent="0.25">
      <c r="D17" s="17" t="s">
        <v>28</v>
      </c>
      <c r="E17" s="17" t="s">
        <v>29</v>
      </c>
      <c r="R17" s="17" t="s">
        <v>31</v>
      </c>
      <c r="S17" s="17" t="s">
        <v>29</v>
      </c>
      <c r="T17" s="17"/>
    </row>
    <row r="18" spans="4:20" x14ac:dyDescent="0.25">
      <c r="D18" s="17" t="s">
        <v>30</v>
      </c>
      <c r="E18" s="17"/>
      <c r="R18" s="17" t="s">
        <v>30</v>
      </c>
      <c r="S18" s="17"/>
      <c r="T18" s="17"/>
    </row>
  </sheetData>
  <autoFilter ref="A6:HK10"/>
  <mergeCells count="28">
    <mergeCell ref="A1:Z1"/>
    <mergeCell ref="A3:Z3"/>
    <mergeCell ref="C4:C5"/>
    <mergeCell ref="D4:D5"/>
    <mergeCell ref="L4:M4"/>
    <mergeCell ref="I4:I5"/>
    <mergeCell ref="J4:J5"/>
    <mergeCell ref="R4:R5"/>
    <mergeCell ref="E4:E5"/>
    <mergeCell ref="H4:H5"/>
    <mergeCell ref="K4:K5"/>
    <mergeCell ref="A2:Z2"/>
    <mergeCell ref="Y4:Y5"/>
    <mergeCell ref="Z4:Z5"/>
    <mergeCell ref="C14:E14"/>
    <mergeCell ref="G15:I15"/>
    <mergeCell ref="A4:A5"/>
    <mergeCell ref="B4:B5"/>
    <mergeCell ref="F4:F5"/>
    <mergeCell ref="G4:G5"/>
    <mergeCell ref="A11:R11"/>
    <mergeCell ref="W4:W5"/>
    <mergeCell ref="X4:X5"/>
    <mergeCell ref="V4:V5"/>
    <mergeCell ref="S4:T4"/>
    <mergeCell ref="A12:R12"/>
    <mergeCell ref="N4:O4"/>
    <mergeCell ref="U4:U5"/>
  </mergeCells>
  <phoneticPr fontId="0" type="noConversion"/>
  <pageMargins left="0.35433070866141736" right="0.19685039370078741" top="0.39370078740157483" bottom="0.39370078740157483" header="0.39370078740157483" footer="0.15748031496062992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Договору</vt:lpstr>
      <vt:lpstr>'Приложение №1 к Договору'!Область_печати</vt:lpstr>
    </vt:vector>
  </TitlesOfParts>
  <Company>ЗАО"НПФ"ЦКБА"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Kozlova_ES</cp:lastModifiedBy>
  <cp:lastPrinted>2013-01-24T08:34:40Z</cp:lastPrinted>
  <dcterms:created xsi:type="dcterms:W3CDTF">2011-03-01T07:20:06Z</dcterms:created>
  <dcterms:modified xsi:type="dcterms:W3CDTF">2013-05-08T04:53:21Z</dcterms:modified>
</cp:coreProperties>
</file>