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1" i="1"/>
  <c r="J12" s="1"/>
  <c r="J14" s="1"/>
  <c r="J13" s="1"/>
</calcChain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<sst xmlns="http://schemas.openxmlformats.org/spreadsheetml/2006/main" count="40" uniqueCount="40">
  <si>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</si>
  <si>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</si>
  <si>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</si>
  <si>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</si>
  <si>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</si>
  <si>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</si>
  <si>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</si>
  <si>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</si>
  <si>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</si>
  <si>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</si>
  <si>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</si>
  <si>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</si>
  <si>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</si>
  <si>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</si>
  <si>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</si>
  <si>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</si>
  <si>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</si>
  <si>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</si>
  <si>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</si>
  <si>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</si>
  <si>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</si>
  <si>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</si>
  <si>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</si>
  <si>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</si>
  <si>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</si>
  <si>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</si>
  <si>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</si>
  <si>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</si>
  <si>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</si>
  <si>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</si>
  <si>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</si>
  <si>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</si>
  <si>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</si>
  <si>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</si>
  <si>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</si>
  <si>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98.2.010</t>
  </si>
  <si>
    <t xml:space="preserve">                                                                                 Основание: ИП 2012г. АТТ</t>
  </si>
  <si>
    <t>2. Срок поставки: в течение 30 календарных дней с момента предоплаты 30% после подписания договора представителями сторон.</t>
  </si>
  <si>
    <t>Не требуется</t>
  </si>
  <si>
    <t>Автобус Daewoo BS106 или эквивалент согласно приложению № 1 к спецификации- техническому заданию.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</si>
</sst>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D11" sqref="D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21</v>
      </c>
    </row>
    <row r="2" spans="1:11">
      <c r="G2" s="21" t="s">
        <v>25</v>
      </c>
    </row>
    <row r="3" spans="1:11">
      <c r="H3" s="21"/>
    </row>
    <row r="4" spans="1:11">
      <c r="H4" s="21"/>
    </row>
    <row r="5" spans="1:11">
      <c r="A5" s="14"/>
      <c r="B5" s="3"/>
      <c r="C5" s="3"/>
      <c r="D5" s="32" t="s">
        <v>9</v>
      </c>
      <c r="E5" s="32"/>
      <c r="F5" s="32"/>
      <c r="G5" s="32"/>
      <c r="H5" s="32"/>
      <c r="I5" s="32"/>
      <c r="J5" s="14"/>
    </row>
    <row r="6" spans="1:11">
      <c r="A6" s="14"/>
      <c r="B6" s="6" t="s">
        <v>15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32" t="s">
        <v>26</v>
      </c>
      <c r="C7" s="32"/>
      <c r="D7" s="32"/>
      <c r="E7" s="32"/>
      <c r="F7" s="32"/>
      <c r="G7" s="32"/>
      <c r="H7" s="32"/>
      <c r="I7" s="32"/>
      <c r="J7" s="14"/>
    </row>
    <row r="8" spans="1:11">
      <c r="A8" s="14"/>
      <c r="B8" s="14"/>
      <c r="C8" s="14"/>
      <c r="D8" s="12" t="s">
        <v>36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14</v>
      </c>
      <c r="B10" s="10" t="s">
        <v>22</v>
      </c>
      <c r="C10" s="10" t="s">
        <v>23</v>
      </c>
      <c r="D10" s="10" t="s">
        <v>2</v>
      </c>
      <c r="E10" s="7" t="s">
        <v>24</v>
      </c>
      <c r="F10" s="7" t="s">
        <v>11</v>
      </c>
      <c r="G10" s="11" t="s">
        <v>3</v>
      </c>
      <c r="H10" s="10" t="s">
        <v>4</v>
      </c>
      <c r="I10" s="10" t="s">
        <v>6</v>
      </c>
      <c r="J10" s="7" t="s">
        <v>7</v>
      </c>
      <c r="K10" s="3"/>
    </row>
    <row r="11" spans="1:11" ht="49.5" customHeight="1">
      <c r="A11" s="23">
        <v>1</v>
      </c>
      <c r="B11" s="25" t="s">
        <v>35</v>
      </c>
      <c r="C11" s="24"/>
      <c r="D11" s="29" t="s">
        <v>39</v>
      </c>
      <c r="E11" s="28" t="s">
        <v>38</v>
      </c>
      <c r="F11" s="7"/>
      <c r="G11" s="11" t="s">
        <v>31</v>
      </c>
      <c r="H11" s="24">
        <v>15</v>
      </c>
      <c r="I11" s="22">
        <v>3580790.96</v>
      </c>
      <c r="J11" s="22">
        <f>H11*I11</f>
        <v>53711864.399999999</v>
      </c>
      <c r="K11" s="3"/>
    </row>
    <row r="12" spans="1:11" ht="33" customHeight="1">
      <c r="A12" s="33" t="s">
        <v>0</v>
      </c>
      <c r="B12" s="34"/>
      <c r="C12" s="34"/>
      <c r="D12" s="34"/>
      <c r="E12" s="34"/>
      <c r="F12" s="34"/>
      <c r="G12" s="34"/>
      <c r="H12" s="34"/>
      <c r="I12" s="35"/>
      <c r="J12" s="22">
        <f>J11</f>
        <v>53711864.399999999</v>
      </c>
      <c r="K12" s="3"/>
    </row>
    <row r="13" spans="1:11" ht="14.25" customHeight="1">
      <c r="A13" s="33" t="s">
        <v>13</v>
      </c>
      <c r="B13" s="34"/>
      <c r="C13" s="34"/>
      <c r="D13" s="34"/>
      <c r="E13" s="34"/>
      <c r="F13" s="34"/>
      <c r="G13" s="34"/>
      <c r="H13" s="34"/>
      <c r="I13" s="35"/>
      <c r="J13" s="22">
        <f>J14-J12</f>
        <v>9668135.5919999927</v>
      </c>
      <c r="K13" s="3"/>
    </row>
    <row r="14" spans="1:11" ht="18.75" customHeight="1">
      <c r="A14" s="33" t="s">
        <v>5</v>
      </c>
      <c r="B14" s="34"/>
      <c r="C14" s="34"/>
      <c r="D14" s="34"/>
      <c r="E14" s="34"/>
      <c r="F14" s="34"/>
      <c r="G14" s="34"/>
      <c r="H14" s="34"/>
      <c r="I14" s="35"/>
      <c r="J14" s="22">
        <f>J12*1.18</f>
        <v>63379999.991999991</v>
      </c>
      <c r="K14" s="3"/>
    </row>
    <row r="15" spans="1:11" ht="21.75" customHeight="1">
      <c r="A15" s="9" t="s">
        <v>12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 ht="12.75" customHeight="1">
      <c r="K16" s="3"/>
    </row>
    <row r="17" spans="1:11" s="37" customFormat="1">
      <c r="A17" s="36" t="s">
        <v>37</v>
      </c>
      <c r="B17" s="36"/>
      <c r="C17" s="36"/>
      <c r="D17" s="36"/>
    </row>
    <row r="18" spans="1:11" s="27" customFormat="1" ht="31.5" customHeight="1">
      <c r="A18" s="30" t="s">
        <v>32</v>
      </c>
      <c r="B18" s="31"/>
      <c r="C18" s="31"/>
      <c r="D18" s="31"/>
      <c r="E18" s="31"/>
      <c r="F18" s="31"/>
      <c r="G18" s="31"/>
      <c r="H18" s="31"/>
      <c r="I18" s="31"/>
      <c r="J18" s="31"/>
      <c r="K18" s="26"/>
    </row>
    <row r="19" spans="1:11" ht="17.25" customHeight="1">
      <c r="A19" s="16" t="s">
        <v>33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 customHeight="1">
      <c r="A20" s="16" t="s">
        <v>34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3.5" customHeight="1">
      <c r="A21" s="16" t="s">
        <v>30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8" customHeight="1">
      <c r="A22" s="4"/>
      <c r="B22" s="5"/>
      <c r="C22" s="5"/>
      <c r="D22" s="5"/>
      <c r="E22" s="2"/>
      <c r="F22" s="2"/>
      <c r="G22" s="2"/>
      <c r="H22" s="2"/>
      <c r="I22" s="2"/>
      <c r="J22" s="3"/>
      <c r="K22" s="3"/>
    </row>
    <row r="23" spans="1:11" ht="16.5" customHeight="1">
      <c r="A23" s="17" t="s">
        <v>19</v>
      </c>
      <c r="B23" s="3"/>
      <c r="C23" s="3"/>
      <c r="D23" s="1"/>
      <c r="E23" s="1"/>
      <c r="F23" s="1"/>
      <c r="G23" s="1"/>
      <c r="H23" s="16" t="s">
        <v>20</v>
      </c>
      <c r="I23" s="3"/>
      <c r="J23" s="3"/>
    </row>
    <row r="24" spans="1:11" ht="19.5" customHeight="1">
      <c r="A24" s="16" t="s">
        <v>17</v>
      </c>
      <c r="B24" s="16"/>
      <c r="C24" s="16"/>
      <c r="D24" s="1"/>
      <c r="E24" s="1"/>
      <c r="F24" s="1"/>
      <c r="G24" s="1"/>
      <c r="H24" s="16" t="s">
        <v>10</v>
      </c>
      <c r="I24" s="8"/>
      <c r="J24" s="3"/>
    </row>
    <row r="25" spans="1:11" ht="18.75" customHeight="1">
      <c r="A25" s="6"/>
      <c r="B25" s="17"/>
      <c r="C25" s="17"/>
      <c r="D25" s="1"/>
      <c r="E25" s="1"/>
      <c r="F25" s="1"/>
      <c r="G25" s="1"/>
      <c r="H25" s="17"/>
      <c r="I25" s="6"/>
      <c r="J25" s="3"/>
    </row>
    <row r="26" spans="1:11" ht="22.5" customHeight="1">
      <c r="A26" s="6"/>
      <c r="B26" s="17"/>
      <c r="C26" s="17"/>
      <c r="D26" s="1"/>
      <c r="E26" s="1"/>
      <c r="F26" s="1"/>
      <c r="G26" s="1"/>
      <c r="H26" s="3" t="s">
        <v>18</v>
      </c>
      <c r="I26" s="6"/>
      <c r="J26" s="3"/>
    </row>
    <row r="27" spans="1:11" ht="27.7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2.75" customHeight="1">
      <c r="A28" s="3" t="s">
        <v>16</v>
      </c>
      <c r="B28" s="3"/>
      <c r="C28" s="3"/>
      <c r="D28" s="1"/>
      <c r="E28" s="1"/>
      <c r="F28" s="1"/>
      <c r="G28" s="1"/>
      <c r="H28" s="6" t="s">
        <v>29</v>
      </c>
      <c r="I28" s="6"/>
      <c r="J28" s="3"/>
    </row>
    <row r="29" spans="1:11" ht="38.25" customHeight="1">
      <c r="A29" s="14" t="s">
        <v>1</v>
      </c>
      <c r="B29" s="14" t="s">
        <v>27</v>
      </c>
      <c r="C29" s="14"/>
      <c r="D29" s="18"/>
      <c r="E29" s="18"/>
      <c r="F29" s="18"/>
      <c r="G29" s="18"/>
      <c r="H29" s="19" t="s">
        <v>28</v>
      </c>
      <c r="I29" s="3"/>
      <c r="J29" s="3"/>
    </row>
    <row r="30" spans="1:11" ht="63.75" customHeight="1">
      <c r="J30" s="6"/>
      <c r="K30" s="6"/>
    </row>
    <row r="31" spans="1:11" ht="15.75">
      <c r="J31" s="2"/>
      <c r="K31" s="3"/>
    </row>
  </sheetData>
  <mergeCells count="7">
    <mergeCell ref="A18:J18"/>
    <mergeCell ref="D5:I5"/>
    <mergeCell ref="B7:I7"/>
    <mergeCell ref="A12:I12"/>
    <mergeCell ref="A13:I13"/>
    <mergeCell ref="A14:I14"/>
    <mergeCell ref="A17:XFD17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2012-11-27T13:20:27Z</dcterms:modified>
</cp:coreProperties>
</file>