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Лист1!$A$1:$E$16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3" i="4" l="1"/>
  <c r="D11" i="4"/>
  <c r="E11" i="4" s="1"/>
  <c r="D12" i="4"/>
  <c r="E12" i="4" s="1"/>
  <c r="D10" i="4"/>
  <c r="E10" i="4" s="1"/>
  <c r="E13" i="4" l="1"/>
  <c r="D13" i="4"/>
  <c r="D14" i="4" s="1"/>
  <c r="D15" i="4" s="1"/>
  <c r="C14" i="4"/>
  <c r="C15" i="4" s="1"/>
  <c r="E14" i="4" l="1"/>
  <c r="E15" i="4" l="1"/>
</calcChain>
</file>

<file path=xl/sharedStrings.xml><?xml version="1.0" encoding="utf-8"?>
<sst xmlns="http://schemas.openxmlformats.org/spreadsheetml/2006/main" count="16" uniqueCount="16">
  <si>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</si>
  <si>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</si>
  <si>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</si>
  <si>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</si>
  <si>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</si>
  <si>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</si>
  <si>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</si>
  <si>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</si>
  <si>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Сметная стоимость строительства в текущем уровне цен на 2014г.</t>
  </si>
  <si>
    <t xml:space="preserve">Наименование услуг и работ (затрат) </t>
  </si>
  <si>
    <t>Реконструкция ОАО "НЗХК"</t>
  </si>
  <si>
    <t>Обоснование начальной (максимальной) цены договора на выполнение  электромонтажных работ по устройству СОЭН и систем электроснабжения периметра охраняемой зоны вокруг комплекса зданий №336 и №17 ОАО «НЗХК»</t>
  </si>
  <si>
    <t>Участки периметра. СОЭН внутренней зоны вокруг зданий №336, №336А, №336Б, №336В и №17                               ЛОКАЛЬНЫЙ СМЕТНЫЙ РАСЧЕТ  № 14-4/262</t>
  </si>
  <si>
    <t>Здание КПП внутренней зоны вокруг зданий №336, №336А, №336Б, №336В и №17. Система электроснабжения.                                                                                        ЛОКАЛЬНЫЙ СМЕТНЫЙ РАСЧЕТ  № 14-13/271</t>
  </si>
  <si>
    <t>Участок периметра внутренней зоны вокруг зданий №336, №336А, №336Б, №336В и №17. Система электроснабжения.                                                                    ЛОКАЛЬНЫЙ СМЕТНЫЙ РАСЧЕТ  № 14-14/272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</si>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</sst>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2" fillId="9" borderId="0" applyNumberFormat="0" applyBorder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12" fillId="8" borderId="0" applyNumberFormat="0" applyBorder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2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1">
      <alignment horizont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view="pageBreakPreview" zoomScale="80" zoomScaleSheetLayoutView="80" workbookViewId="0">
      <selection activeCell="D8" sqref="D8"/>
    </sheetView>
  </sheetViews>
  <sheetFormatPr defaultRowHeight="12.75" x14ac:dyDescent="0.2"/>
  <cols>
    <col min="1" max="1" width="52.7109375" style="10" customWidth="1"/>
    <col min="2" max="2" width="26.7109375" style="2" customWidth="1"/>
    <col min="3" max="3" width="27" style="14" customWidth="1"/>
    <col min="4" max="4" width="34.42578125" customWidth="1"/>
    <col min="5" max="5" width="22" customWidth="1"/>
  </cols>
  <sheetData>
    <row r="1" spans="1:5" ht="18.75" x14ac:dyDescent="0.2">
      <c r="A1" s="16" t="s">
        <v>15</v>
      </c>
      <c r="B1" s="16"/>
      <c r="C1" s="16"/>
      <c r="D1" s="16"/>
      <c r="E1" s="16"/>
    </row>
    <row r="2" spans="1:5" ht="18.75" x14ac:dyDescent="0.2">
      <c r="A2" s="16"/>
      <c r="B2" s="16"/>
      <c r="C2" s="16"/>
      <c r="D2" s="16"/>
      <c r="E2" s="16"/>
    </row>
    <row r="3" spans="1:5" ht="69" customHeight="1" x14ac:dyDescent="0.2">
      <c r="A3" s="19" t="s">
        <v>11</v>
      </c>
      <c r="B3" s="19"/>
      <c r="C3" s="19"/>
      <c r="D3" s="19"/>
      <c r="E3" s="19"/>
    </row>
    <row r="5" spans="1:5" ht="18.75" x14ac:dyDescent="0.3">
      <c r="A5" s="17" t="s">
        <v>10</v>
      </c>
      <c r="B5" s="17"/>
      <c r="C5" s="17"/>
      <c r="D5" s="17"/>
      <c r="E5" s="17"/>
    </row>
    <row r="6" spans="1:5" x14ac:dyDescent="0.2">
      <c r="A6" s="18" t="s">
        <v>1</v>
      </c>
      <c r="B6" s="18"/>
      <c r="C6" s="18"/>
      <c r="D6" s="18"/>
      <c r="E6" s="18"/>
    </row>
    <row r="7" spans="1:5" ht="37.5" customHeight="1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8" t="s">
        <v>9</v>
      </c>
      <c r="B8" s="4" t="s">
        <v>7</v>
      </c>
      <c r="C8" s="8" t="s">
        <v>8</v>
      </c>
      <c r="D8" s="4" t="s">
        <v>2</v>
      </c>
      <c r="E8" s="4" t="s">
        <v>3</v>
      </c>
    </row>
    <row r="9" spans="1:5" s="1" customFormat="1" ht="15.75" x14ac:dyDescent="0.2">
      <c r="A9" s="8">
        <v>1</v>
      </c>
      <c r="B9" s="4">
        <v>2</v>
      </c>
      <c r="C9" s="8">
        <v>3</v>
      </c>
      <c r="D9" s="4">
        <v>4</v>
      </c>
      <c r="E9" s="4">
        <v>5</v>
      </c>
    </row>
    <row r="10" spans="1:5" s="1" customFormat="1" ht="63" x14ac:dyDescent="0.2">
      <c r="A10" s="7" t="s">
        <v>12</v>
      </c>
      <c r="B10" s="5">
        <v>1203526</v>
      </c>
      <c r="C10" s="11">
        <v>7603298</v>
      </c>
      <c r="D10" s="5">
        <f t="shared" ref="D10:D12" si="0">C10</f>
        <v>7603298</v>
      </c>
      <c r="E10" s="5">
        <f t="shared" ref="E10:E12" si="1">D10</f>
        <v>7603298</v>
      </c>
    </row>
    <row r="11" spans="1:5" s="1" customFormat="1" ht="63" x14ac:dyDescent="0.2">
      <c r="A11" s="7" t="s">
        <v>13</v>
      </c>
      <c r="B11" s="5">
        <v>1632</v>
      </c>
      <c r="C11" s="11">
        <v>12474</v>
      </c>
      <c r="D11" s="5">
        <f t="shared" ref="D11" si="2">C11</f>
        <v>12474</v>
      </c>
      <c r="E11" s="5">
        <f t="shared" ref="E11" si="3">D11</f>
        <v>12474</v>
      </c>
    </row>
    <row r="12" spans="1:5" s="1" customFormat="1" ht="63" x14ac:dyDescent="0.2">
      <c r="A12" s="7" t="s">
        <v>14</v>
      </c>
      <c r="B12" s="5">
        <v>23836</v>
      </c>
      <c r="C12" s="11">
        <v>144585</v>
      </c>
      <c r="D12" s="5">
        <f t="shared" si="0"/>
        <v>144585</v>
      </c>
      <c r="E12" s="5">
        <f t="shared" si="1"/>
        <v>144585</v>
      </c>
    </row>
    <row r="13" spans="1:5" s="2" customFormat="1" ht="20.25" customHeight="1" x14ac:dyDescent="0.2">
      <c r="A13" s="7" t="s">
        <v>4</v>
      </c>
      <c r="B13" s="5"/>
      <c r="C13" s="11">
        <f>SUM(C10:C12)</f>
        <v>7760357</v>
      </c>
      <c r="D13" s="11">
        <f>SUM(D10:D12)</f>
        <v>7760357</v>
      </c>
      <c r="E13" s="11">
        <f>SUM(E10:E12)</f>
        <v>7760357</v>
      </c>
    </row>
    <row r="14" spans="1:5" s="2" customFormat="1" ht="20.25" customHeight="1" x14ac:dyDescent="0.2">
      <c r="A14" s="7" t="s">
        <v>5</v>
      </c>
      <c r="B14" s="5"/>
      <c r="C14" s="11">
        <f t="shared" ref="C14:D14" si="4">C13*0.18</f>
        <v>1396864.26</v>
      </c>
      <c r="D14" s="5">
        <f t="shared" si="4"/>
        <v>1396864.26</v>
      </c>
      <c r="E14" s="5">
        <f>E13*0.18</f>
        <v>1396864.26</v>
      </c>
    </row>
    <row r="15" spans="1:5" s="3" customFormat="1" ht="20.25" customHeight="1" x14ac:dyDescent="0.2">
      <c r="A15" s="9" t="s">
        <v>6</v>
      </c>
      <c r="B15" s="6"/>
      <c r="C15" s="12">
        <f t="shared" ref="C15:E15" si="5">SUM(C13:C14)</f>
        <v>9157221.2599999998</v>
      </c>
      <c r="D15" s="6">
        <f t="shared" si="5"/>
        <v>9157221.2599999998</v>
      </c>
      <c r="E15" s="6">
        <f t="shared" si="5"/>
        <v>9157221.2599999998</v>
      </c>
    </row>
    <row r="16" spans="1:5" s="1" customFormat="1" x14ac:dyDescent="0.2">
      <c r="A16" s="10"/>
      <c r="B16" s="2"/>
      <c r="C16" s="13"/>
    </row>
  </sheetData>
  <mergeCells count="6">
    <mergeCell ref="A7:E7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2014-10-14T02:45:06Z</cp:lastPrinted>
  <dcterms:created xsi:type="dcterms:W3CDTF">2004-03-31T11:09:00Z</dcterms:created>
  <dcterms:modified xsi:type="dcterms:W3CDTF">2014-12-24T12:56:21Z</dcterms:modified>
</cp:coreProperties>
</file>