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225" windowWidth="9555" windowHeight="175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Спецификация!$A$1:$I$39</definedName>
    <definedName name="таблица">[1]Лист1!$A$5:$Q$359</definedName>
  </definedNames>
  <calcPr calcId="144525" iterate="1"/>
</workbook>
</file>

<file path=xl/calcChain.xml><?xml version="1.0" encoding="utf-8"?>
<calcChain xmlns="http://schemas.openxmlformats.org/spreadsheetml/2006/main">
  <c r="I12" i="2" l="1"/>
  <c r="I24" i="2" l="1"/>
  <c r="I15" i="2"/>
  <c r="I16" i="2"/>
  <c r="I17" i="2"/>
  <c r="I18" i="2"/>
  <c r="I19" i="2"/>
  <c r="I20" i="2"/>
  <c r="I21" i="2"/>
  <c r="I22" i="2"/>
  <c r="I23" i="2"/>
  <c r="I14" i="2"/>
  <c r="I11" i="2"/>
  <c r="I10" i="2"/>
  <c r="G24" i="2" l="1"/>
</calcChain>
</file>

<file path=xl/sharedStrings.xml><?xml version="1.0" encoding="utf-8"?>
<sst xmlns="http://schemas.openxmlformats.org/spreadsheetml/2006/main" count="90" uniqueCount="62">
  <si>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</si>
  <si>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</si>
  <si>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</si>
  <si>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</si>
  <si>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</si>
  <si>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</si>
  <si>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</si>
  <si>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</si>
  <si>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</si>
  <si>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</si>
  <si>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</si>
  <si>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</si>
  <si>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</si>
  <si>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</si>
  <si>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</si>
  <si>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</si>
  <si>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</si>
  <si>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Условия оплаты:</t>
  </si>
  <si>
    <t xml:space="preserve">Срок, условия и место поставки:
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</si>
  <si>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</si>
  <si>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</si>
  <si>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______________ Риос Э.Д.Р.</t>
  </si>
  <si>
    <t>Предприятие изготовитель / страна производства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</si>
  <si>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</si>
  <si>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 xml:space="preserve">Комплект документов, предоставляемый Поставщиком при поставке Товара:
</t>
  </si>
  <si>
    <t>Стоимость Товара с учетом: всех налогов, сборов, пошлин и других обязательных платежей, транспортные и экспедиторские расходы, страхование, гарантию, доставку и разгрузку,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</si>
  <si>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>100% оплата по Договору осуществляется Покупателем по факту поставки Товара, на основании счета Поставщика в течение 30 (тридцати) рабочих дней с момента  подписания Сторонами товарной накладной по форме ТОРГ-12 и и акта приема-передачи документов на Товар, указанного в п. 4 настоящей Спецификации.</t>
  </si>
  <si>
    <t>к Договору №____ от _______2012г.</t>
  </si>
  <si>
    <t>Функциональные (потребительские свойства), качественные характеристики Товара, ГОСТ,ТУ, для оборудования производства Атлас Копко</t>
  </si>
  <si>
    <t>Каталожный номер</t>
  </si>
  <si>
    <t>Товарные накладные, счет, счет фактура, сертификат соответствия требованиям Техническому Регламенту РФ, гарантийное письмо от предприятия изготовителя, паспорт качества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</si>
  <si>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Требование к качеству Товара:</t>
  </si>
  <si>
    <t xml:space="preserve">Эквивалент не предусмотрен согласно п. 12.2.2 а ЕОСЗ ГК "Росатом" (закупка запасных частей и расходных материалов).
Товар должен быть новым, ранее не использованным, высокого качества, отвечать всем требованиям и стандартам, действующими в РФ. </t>
  </si>
  <si>
    <t>ОСП Далматовское</t>
  </si>
  <si>
    <t>генератор для САТ С9</t>
  </si>
  <si>
    <t>стартер для САТ С9</t>
  </si>
  <si>
    <t>форсунки для САТ С9</t>
  </si>
  <si>
    <t>ОСП Буровой  участок Хиагда</t>
  </si>
  <si>
    <t>ремень 211-3576 для двигателя CAT-9</t>
  </si>
  <si>
    <t>ремень 9L-4896 для двигателя CAT-9</t>
  </si>
  <si>
    <t>Ремень генератора</t>
  </si>
  <si>
    <t>указатель давления воздуха</t>
  </si>
  <si>
    <t>указатель давления масла</t>
  </si>
  <si>
    <t>указатель температуры ДВС</t>
  </si>
  <si>
    <t>фильтр масляный ДВС САТ</t>
  </si>
  <si>
    <t>фильтр топливный ДВС САТ</t>
  </si>
  <si>
    <t>MBD 08650</t>
  </si>
  <si>
    <t>9L-4896</t>
  </si>
  <si>
    <t>1R-1808</t>
  </si>
  <si>
    <t>57294829</t>
  </si>
  <si>
    <t>шт.</t>
  </si>
  <si>
    <t xml:space="preserve">211-3576 </t>
  </si>
  <si>
    <t>I</t>
  </si>
  <si>
    <t>II</t>
  </si>
  <si>
    <t>57888240</t>
  </si>
  <si>
    <t>57888232</t>
  </si>
  <si>
    <t>57888257</t>
  </si>
  <si>
    <t>57895054</t>
  </si>
  <si>
    <t>57895047</t>
  </si>
  <si>
    <t>Буровая установка Атлас Копко T3W</t>
  </si>
  <si>
    <t>ХRVS-336 компрессор Атлас Копко</t>
  </si>
  <si>
    <r>
      <t xml:space="preserve">Поставщик осуществляет поставку Товара в течение 100 (ста) календарных дней с даты подписания настоящего Договора по адресам указанным ниже: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Times New Roman"/>
        <family val="1"/>
        <charset val="204"/>
      </rPr>
      <t>I</t>
    </r>
    <r>
      <rPr>
        <sz val="12"/>
        <color theme="1"/>
        <rFont val="Times New Roman"/>
        <family val="1"/>
        <charset val="204"/>
      </rPr>
      <t xml:space="preserve">  </t>
    </r>
    <r>
      <rPr>
        <b/>
        <sz val="12"/>
        <color theme="1"/>
        <rFont val="Times New Roman"/>
        <family val="1"/>
        <charset val="204"/>
      </rPr>
      <t>Для ОСП Далматовское</t>
    </r>
    <r>
      <rPr>
        <sz val="12"/>
        <color theme="1"/>
        <rFont val="Times New Roman"/>
        <family val="1"/>
        <charset val="204"/>
      </rPr>
      <t xml:space="preserve">: 
641750 Курганская обл. Далматовский р-н, с. Уксянское, ул. Кирова д. 22.(для ЗАО «РУСБУРМАШ»);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theme="1"/>
        <rFont val="Times New Roman"/>
        <family val="1"/>
        <charset val="204"/>
      </rPr>
      <t>II</t>
    </r>
    <r>
      <rPr>
        <sz val="12"/>
        <color theme="1"/>
        <rFont val="Times New Roman"/>
        <family val="1"/>
        <charset val="204"/>
      </rPr>
      <t xml:space="preserve"> </t>
    </r>
    <r>
      <rPr>
        <b/>
        <sz val="12"/>
        <color theme="1"/>
        <rFont val="Times New Roman"/>
        <family val="1"/>
        <charset val="204"/>
      </rPr>
      <t>Для ОСП Буровой участок Хиагда</t>
    </r>
    <r>
      <rPr>
        <sz val="12"/>
        <color theme="1"/>
        <rFont val="Times New Roman"/>
        <family val="1"/>
        <charset val="204"/>
      </rPr>
      <t xml:space="preserve">: 
</t>
    </r>
    <r>
      <rPr>
        <u/>
        <sz val="12"/>
        <color theme="1"/>
        <rFont val="Times New Roman"/>
        <family val="1"/>
        <charset val="204"/>
      </rPr>
      <t>- в случае поставки автомобильным транспортом</t>
    </r>
    <r>
      <rPr>
        <sz val="12"/>
        <color theme="1"/>
        <rFont val="Times New Roman"/>
        <family val="1"/>
        <charset val="204"/>
      </rPr>
      <t xml:space="preserve">:  Адрес базы: 672003 г. Чита, ул. Трактовая, вл. 3, стр 29; Грузополучатель: ОМС №3- филиал ОАО «1470 УМТО» (для ЗАО «РУСБУРМАШ»).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 включая контейнера: </t>
    </r>
    <r>
      <rPr>
        <sz val="12"/>
        <color theme="1"/>
        <rFont val="Times New Roman"/>
        <family val="1"/>
        <charset val="204"/>
      </rPr>
      <t xml:space="preserve">
Станция назначения - Чита-1, Забайкальской ж/д; Код станции: 940006 , Код получателя: 6186, ИНН: 7729634801,  КПП: 753643001, ОКПО: 08382875, Грузополучатель: ОМС №3- филиал ОАО «1470 УМТО», (для ЗАО «РУСБУРМАШ»).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</si>
</sst>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-* #,##0_р_._-;\-* #,##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58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3" fontId="3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43" fontId="3" fillId="4" borderId="1" xfId="0" applyNumberFormat="1" applyFont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0" fontId="0" fillId="4" borderId="0" xfId="0" applyFill="1"/>
    <xf numFmtId="4" fontId="3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4" fontId="3" fillId="3" borderId="1" xfId="11" applyNumberFormat="1" applyFont="1" applyFill="1" applyBorder="1" applyAlignment="1">
      <alignment horizontal="left" vertical="center" wrapText="1"/>
    </xf>
    <xf numFmtId="4" fontId="3" fillId="3" borderId="1" xfId="11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3" fontId="7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left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 wrapText="1"/>
    </xf>
    <xf numFmtId="4" fontId="3" fillId="0" borderId="2" xfId="0" applyNumberFormat="1" applyFont="1" applyFill="1" applyBorder="1" applyAlignment="1">
      <alignment horizontal="center" vertical="center"/>
    </xf>
    <xf numFmtId="4" fontId="3" fillId="0" borderId="1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2" borderId="0" xfId="0" applyNumberFormat="1" applyFont="1" applyFill="1" applyAlignment="1">
      <alignment vertical="center"/>
    </xf>
    <xf numFmtId="0" fontId="2" fillId="3" borderId="1" xfId="0" applyNumberFormat="1" applyFont="1" applyFill="1" applyBorder="1" applyAlignment="1">
      <alignment vertical="center" wrapText="1"/>
    </xf>
    <xf numFmtId="0" fontId="3" fillId="2" borderId="0" xfId="0" applyNumberFormat="1" applyFont="1" applyFill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center" wrapText="1"/>
    </xf>
    <xf numFmtId="164" fontId="3" fillId="5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23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23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23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248958" y="141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248958" y="141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248958" y="141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248958" y="141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248958" y="141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248958" y="141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248958" y="141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248958" y="141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248958" y="141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248958" y="141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248958" y="141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248958" y="141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248958" y="141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248958" y="141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248958" y="141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248958" y="141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248958" y="141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248958" y="141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248958" y="141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248958" y="141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248958" y="141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248958" y="141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248958" y="141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8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248958" y="1419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22" name="TextBox 921"/>
        <xdr:cNvSpPr txBox="1"/>
      </xdr:nvSpPr>
      <xdr:spPr>
        <a:xfrm>
          <a:off x="2248958" y="1704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23" name="TextBox 922"/>
        <xdr:cNvSpPr txBox="1"/>
      </xdr:nvSpPr>
      <xdr:spPr>
        <a:xfrm>
          <a:off x="2248958" y="1704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24" name="TextBox 923"/>
        <xdr:cNvSpPr txBox="1"/>
      </xdr:nvSpPr>
      <xdr:spPr>
        <a:xfrm>
          <a:off x="2248958" y="1704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25" name="TextBox 924"/>
        <xdr:cNvSpPr txBox="1"/>
      </xdr:nvSpPr>
      <xdr:spPr>
        <a:xfrm>
          <a:off x="2248958" y="1704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26" name="TextBox 925"/>
        <xdr:cNvSpPr txBox="1"/>
      </xdr:nvSpPr>
      <xdr:spPr>
        <a:xfrm>
          <a:off x="2248958" y="1704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27" name="TextBox 926"/>
        <xdr:cNvSpPr txBox="1"/>
      </xdr:nvSpPr>
      <xdr:spPr>
        <a:xfrm>
          <a:off x="2248958" y="1704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28" name="TextBox 927"/>
        <xdr:cNvSpPr txBox="1"/>
      </xdr:nvSpPr>
      <xdr:spPr>
        <a:xfrm>
          <a:off x="2248958" y="1704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29" name="TextBox 928"/>
        <xdr:cNvSpPr txBox="1"/>
      </xdr:nvSpPr>
      <xdr:spPr>
        <a:xfrm>
          <a:off x="2248958" y="1704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248958" y="1704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248958" y="1704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248958" y="1704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248958" y="1704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248958" y="20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248958" y="20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248958" y="20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248958" y="20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248958" y="20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248958" y="20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248958" y="20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248958" y="20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248958" y="20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248958" y="20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248958" y="20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10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248958" y="20859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248958" y="239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248958" y="239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248958" y="239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248958" y="239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248958" y="239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248958" y="239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248958" y="239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248958" y="239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248958" y="239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248958" y="239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248958" y="239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248958" y="23907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9"/>
  <sheetViews>
    <sheetView tabSelected="1" view="pageBreakPreview" topLeftCell="A6" zoomScale="85" zoomScaleNormal="75" zoomScaleSheetLayoutView="85" workbookViewId="0">
      <selection activeCell="C28" sqref="C28:I28"/>
    </sheetView>
  </sheetViews>
  <sheetFormatPr defaultRowHeight="15.75" x14ac:dyDescent="0.25"/>
  <cols>
    <col min="1" max="1" width="7.5703125" style="44" customWidth="1"/>
    <col min="2" max="2" width="33.42578125" style="3" customWidth="1"/>
    <col min="3" max="3" width="41.140625" style="3" customWidth="1"/>
    <col min="4" max="5" width="22.42578125" style="3" customWidth="1"/>
    <col min="6" max="6" width="13.7109375" style="1" customWidth="1"/>
    <col min="7" max="7" width="14.5703125" style="16" customWidth="1"/>
    <col min="8" max="8" width="18" style="16" customWidth="1"/>
    <col min="9" max="9" width="21.28515625" style="16" customWidth="1"/>
    <col min="10" max="13" width="15.5703125" customWidth="1"/>
  </cols>
  <sheetData>
    <row r="1" spans="1:9" x14ac:dyDescent="0.25">
      <c r="A1" s="43"/>
      <c r="I1" s="17" t="s">
        <v>0</v>
      </c>
    </row>
    <row r="2" spans="1:9" x14ac:dyDescent="0.25">
      <c r="A2" s="43"/>
      <c r="G2" s="54" t="s">
        <v>27</v>
      </c>
      <c r="H2" s="54"/>
      <c r="I2" s="54"/>
    </row>
    <row r="3" spans="1:9" x14ac:dyDescent="0.25">
      <c r="A3" s="43"/>
    </row>
    <row r="4" spans="1:9" x14ac:dyDescent="0.25">
      <c r="A4" s="53" t="s">
        <v>10</v>
      </c>
      <c r="B4" s="53"/>
      <c r="C4" s="53"/>
      <c r="D4" s="53"/>
      <c r="E4" s="53"/>
      <c r="F4" s="53"/>
      <c r="G4" s="53"/>
      <c r="H4" s="53"/>
      <c r="I4" s="53"/>
    </row>
    <row r="5" spans="1:9" x14ac:dyDescent="0.25">
      <c r="A5" s="51" t="s">
        <v>16</v>
      </c>
      <c r="B5" s="51"/>
      <c r="C5" s="51"/>
      <c r="D5" s="51"/>
      <c r="E5" s="51"/>
      <c r="F5" s="51"/>
      <c r="G5" s="51"/>
      <c r="H5" s="51"/>
      <c r="I5" s="51"/>
    </row>
    <row r="6" spans="1:9" x14ac:dyDescent="0.25">
      <c r="A6" s="44" t="s">
        <v>1</v>
      </c>
      <c r="H6" s="52" t="s">
        <v>15</v>
      </c>
      <c r="I6" s="52"/>
    </row>
    <row r="8" spans="1:9" ht="96" customHeight="1" x14ac:dyDescent="0.25">
      <c r="A8" s="7" t="s">
        <v>7</v>
      </c>
      <c r="B8" s="7" t="s">
        <v>23</v>
      </c>
      <c r="C8" s="7" t="s">
        <v>28</v>
      </c>
      <c r="D8" s="7" t="s">
        <v>29</v>
      </c>
      <c r="E8" s="7" t="s">
        <v>22</v>
      </c>
      <c r="F8" s="8" t="s">
        <v>9</v>
      </c>
      <c r="G8" s="8" t="s">
        <v>11</v>
      </c>
      <c r="H8" s="8" t="s">
        <v>12</v>
      </c>
      <c r="I8" s="8" t="s">
        <v>13</v>
      </c>
    </row>
    <row r="9" spans="1:9" s="15" customFormat="1" ht="30" customHeight="1" x14ac:dyDescent="0.25">
      <c r="A9" s="13" t="s">
        <v>52</v>
      </c>
      <c r="B9" s="40" t="s">
        <v>33</v>
      </c>
      <c r="C9" s="13"/>
      <c r="D9" s="13"/>
      <c r="E9" s="13"/>
      <c r="F9" s="40"/>
      <c r="G9" s="40"/>
      <c r="H9" s="14"/>
      <c r="I9" s="14"/>
    </row>
    <row r="10" spans="1:9" s="12" customFormat="1" ht="45" customHeight="1" x14ac:dyDescent="0.25">
      <c r="A10" s="39">
        <v>1</v>
      </c>
      <c r="B10" s="28" t="s">
        <v>34</v>
      </c>
      <c r="C10" s="29" t="s">
        <v>60</v>
      </c>
      <c r="D10" s="30" t="s">
        <v>46</v>
      </c>
      <c r="E10" s="11"/>
      <c r="F10" s="31" t="s">
        <v>50</v>
      </c>
      <c r="G10" s="32">
        <v>1</v>
      </c>
      <c r="H10" s="34">
        <v>56794.61</v>
      </c>
      <c r="I10" s="34">
        <f>H10*G10</f>
        <v>56794.61</v>
      </c>
    </row>
    <row r="11" spans="1:9" s="12" customFormat="1" ht="45" customHeight="1" x14ac:dyDescent="0.25">
      <c r="A11" s="39">
        <v>2</v>
      </c>
      <c r="B11" s="33" t="s">
        <v>35</v>
      </c>
      <c r="C11" s="29" t="s">
        <v>60</v>
      </c>
      <c r="D11" s="35" t="s">
        <v>46</v>
      </c>
      <c r="E11" s="11"/>
      <c r="F11" s="34" t="s">
        <v>50</v>
      </c>
      <c r="G11" s="34">
        <v>1</v>
      </c>
      <c r="H11" s="34">
        <v>44912.15</v>
      </c>
      <c r="I11" s="34">
        <f>H11*G11</f>
        <v>44912.15</v>
      </c>
    </row>
    <row r="12" spans="1:9" s="12" customFormat="1" ht="45" customHeight="1" x14ac:dyDescent="0.25">
      <c r="A12" s="39">
        <v>3</v>
      </c>
      <c r="B12" s="33" t="s">
        <v>36</v>
      </c>
      <c r="C12" s="29" t="s">
        <v>60</v>
      </c>
      <c r="D12" s="35" t="s">
        <v>46</v>
      </c>
      <c r="E12" s="11"/>
      <c r="F12" s="34" t="s">
        <v>50</v>
      </c>
      <c r="G12" s="34">
        <v>6</v>
      </c>
      <c r="H12" s="34">
        <v>41238.71</v>
      </c>
      <c r="I12" s="34">
        <f>H12*G12</f>
        <v>247432.26</v>
      </c>
    </row>
    <row r="13" spans="1:9" s="12" customFormat="1" ht="45" customHeight="1" x14ac:dyDescent="0.25">
      <c r="A13" s="49" t="s">
        <v>53</v>
      </c>
      <c r="B13" s="41" t="s">
        <v>37</v>
      </c>
      <c r="C13" s="26"/>
      <c r="D13" s="41"/>
      <c r="E13" s="26"/>
      <c r="F13" s="41"/>
      <c r="G13" s="41"/>
      <c r="H13" s="27"/>
      <c r="I13" s="27"/>
    </row>
    <row r="14" spans="1:9" s="12" customFormat="1" ht="45" customHeight="1" x14ac:dyDescent="0.25">
      <c r="A14" s="39">
        <v>1</v>
      </c>
      <c r="B14" s="36" t="s">
        <v>38</v>
      </c>
      <c r="C14" s="29" t="s">
        <v>60</v>
      </c>
      <c r="D14" s="35" t="s">
        <v>51</v>
      </c>
      <c r="E14" s="11"/>
      <c r="F14" s="37" t="s">
        <v>50</v>
      </c>
      <c r="G14" s="34">
        <v>8</v>
      </c>
      <c r="H14" s="34">
        <v>3617.1666666666665</v>
      </c>
      <c r="I14" s="34">
        <f>H14*G14</f>
        <v>28937.333333333332</v>
      </c>
    </row>
    <row r="15" spans="1:9" s="12" customFormat="1" ht="45" customHeight="1" x14ac:dyDescent="0.25">
      <c r="A15" s="39">
        <v>2</v>
      </c>
      <c r="B15" s="36" t="s">
        <v>39</v>
      </c>
      <c r="C15" s="29" t="s">
        <v>60</v>
      </c>
      <c r="D15" s="35" t="s">
        <v>47</v>
      </c>
      <c r="E15" s="11"/>
      <c r="F15" s="37" t="s">
        <v>50</v>
      </c>
      <c r="G15" s="34">
        <v>8</v>
      </c>
      <c r="H15" s="34">
        <v>2522.31</v>
      </c>
      <c r="I15" s="34">
        <f t="shared" ref="I15:I23" si="0">H15*G15</f>
        <v>20178.48</v>
      </c>
    </row>
    <row r="16" spans="1:9" s="12" customFormat="1" ht="45" customHeight="1" x14ac:dyDescent="0.25">
      <c r="A16" s="39">
        <v>3</v>
      </c>
      <c r="B16" s="36" t="s">
        <v>40</v>
      </c>
      <c r="C16" s="42" t="s">
        <v>59</v>
      </c>
      <c r="D16" s="35">
        <v>2658000530</v>
      </c>
      <c r="E16" s="11"/>
      <c r="F16" s="37" t="s">
        <v>50</v>
      </c>
      <c r="G16" s="34">
        <v>8</v>
      </c>
      <c r="H16" s="34">
        <v>8484.1866666666665</v>
      </c>
      <c r="I16" s="34">
        <f t="shared" si="0"/>
        <v>67873.493333333332</v>
      </c>
    </row>
    <row r="17" spans="1:11" s="12" customFormat="1" ht="45" customHeight="1" x14ac:dyDescent="0.25">
      <c r="A17" s="39">
        <v>4</v>
      </c>
      <c r="B17" s="33" t="s">
        <v>41</v>
      </c>
      <c r="C17" s="42" t="s">
        <v>59</v>
      </c>
      <c r="D17" s="38" t="s">
        <v>55</v>
      </c>
      <c r="E17" s="11"/>
      <c r="F17" s="34" t="s">
        <v>50</v>
      </c>
      <c r="G17" s="34">
        <v>1</v>
      </c>
      <c r="H17" s="34">
        <v>4372.3050000000003</v>
      </c>
      <c r="I17" s="34">
        <f t="shared" si="0"/>
        <v>4372.3050000000003</v>
      </c>
    </row>
    <row r="18" spans="1:11" s="12" customFormat="1" ht="45" customHeight="1" x14ac:dyDescent="0.25">
      <c r="A18" s="39">
        <v>5</v>
      </c>
      <c r="B18" s="33" t="s">
        <v>41</v>
      </c>
      <c r="C18" s="42" t="s">
        <v>59</v>
      </c>
      <c r="D18" s="38" t="s">
        <v>54</v>
      </c>
      <c r="E18" s="11"/>
      <c r="F18" s="34" t="s">
        <v>50</v>
      </c>
      <c r="G18" s="34">
        <v>1</v>
      </c>
      <c r="H18" s="34">
        <v>4335.03</v>
      </c>
      <c r="I18" s="34">
        <f t="shared" si="0"/>
        <v>4335.03</v>
      </c>
    </row>
    <row r="19" spans="1:11" s="12" customFormat="1" ht="45" customHeight="1" x14ac:dyDescent="0.25">
      <c r="A19" s="39">
        <v>6</v>
      </c>
      <c r="B19" s="33" t="s">
        <v>41</v>
      </c>
      <c r="C19" s="42" t="s">
        <v>59</v>
      </c>
      <c r="D19" s="38" t="s">
        <v>56</v>
      </c>
      <c r="E19" s="11"/>
      <c r="F19" s="34" t="s">
        <v>50</v>
      </c>
      <c r="G19" s="34">
        <v>1</v>
      </c>
      <c r="H19" s="34">
        <v>3624.06</v>
      </c>
      <c r="I19" s="34">
        <f t="shared" si="0"/>
        <v>3624.06</v>
      </c>
    </row>
    <row r="20" spans="1:11" s="12" customFormat="1" ht="45" customHeight="1" x14ac:dyDescent="0.25">
      <c r="A20" s="39">
        <v>7</v>
      </c>
      <c r="B20" s="33" t="s">
        <v>42</v>
      </c>
      <c r="C20" s="42" t="s">
        <v>59</v>
      </c>
      <c r="D20" s="38" t="s">
        <v>57</v>
      </c>
      <c r="E20" s="11"/>
      <c r="F20" s="34" t="s">
        <v>50</v>
      </c>
      <c r="G20" s="34">
        <v>2</v>
      </c>
      <c r="H20" s="34">
        <v>6710.02</v>
      </c>
      <c r="I20" s="34">
        <f t="shared" si="0"/>
        <v>13420.04</v>
      </c>
    </row>
    <row r="21" spans="1:11" s="12" customFormat="1" ht="45" customHeight="1" x14ac:dyDescent="0.25">
      <c r="A21" s="39">
        <v>8</v>
      </c>
      <c r="B21" s="33" t="s">
        <v>43</v>
      </c>
      <c r="C21" s="42" t="s">
        <v>59</v>
      </c>
      <c r="D21" s="38" t="s">
        <v>58</v>
      </c>
      <c r="E21" s="11"/>
      <c r="F21" s="34" t="s">
        <v>50</v>
      </c>
      <c r="G21" s="34">
        <v>1</v>
      </c>
      <c r="H21" s="34">
        <v>8133.6333333333341</v>
      </c>
      <c r="I21" s="34">
        <f t="shared" si="0"/>
        <v>8133.6333333333341</v>
      </c>
    </row>
    <row r="22" spans="1:11" s="12" customFormat="1" ht="45" customHeight="1" x14ac:dyDescent="0.25">
      <c r="A22" s="39">
        <v>9</v>
      </c>
      <c r="B22" s="33" t="s">
        <v>44</v>
      </c>
      <c r="C22" s="42" t="s">
        <v>59</v>
      </c>
      <c r="D22" s="38" t="s">
        <v>48</v>
      </c>
      <c r="E22" s="11"/>
      <c r="F22" s="34" t="s">
        <v>50</v>
      </c>
      <c r="G22" s="34">
        <v>72</v>
      </c>
      <c r="H22" s="34">
        <v>2637.1</v>
      </c>
      <c r="I22" s="34">
        <f t="shared" si="0"/>
        <v>189871.19999999998</v>
      </c>
    </row>
    <row r="23" spans="1:11" s="12" customFormat="1" ht="45" customHeight="1" x14ac:dyDescent="0.25">
      <c r="A23" s="39">
        <v>10</v>
      </c>
      <c r="B23" s="33" t="s">
        <v>45</v>
      </c>
      <c r="C23" s="42" t="s">
        <v>59</v>
      </c>
      <c r="D23" s="38" t="s">
        <v>49</v>
      </c>
      <c r="E23" s="11"/>
      <c r="F23" s="34" t="s">
        <v>50</v>
      </c>
      <c r="G23" s="34">
        <v>24</v>
      </c>
      <c r="H23" s="34">
        <v>1409.0233333333333</v>
      </c>
      <c r="I23" s="34">
        <f t="shared" si="0"/>
        <v>33816.559999999998</v>
      </c>
    </row>
    <row r="24" spans="1:11" s="23" customFormat="1" ht="27.75" customHeight="1" x14ac:dyDescent="0.25">
      <c r="A24" s="45"/>
      <c r="B24" s="18" t="s">
        <v>20</v>
      </c>
      <c r="C24" s="19"/>
      <c r="D24" s="19"/>
      <c r="E24" s="19"/>
      <c r="F24" s="20"/>
      <c r="G24" s="21">
        <f>SUM(G10:G23)</f>
        <v>134</v>
      </c>
      <c r="H24" s="20"/>
      <c r="I24" s="22">
        <f>SUM(I10:I23)</f>
        <v>723701.15500000003</v>
      </c>
    </row>
    <row r="25" spans="1:11" ht="33" customHeight="1" x14ac:dyDescent="0.25">
      <c r="B25" s="57" t="s">
        <v>19</v>
      </c>
      <c r="C25" s="57"/>
      <c r="D25" s="57"/>
      <c r="E25" s="57"/>
      <c r="F25" s="57"/>
      <c r="G25" s="57"/>
      <c r="H25" s="57"/>
      <c r="I25" s="57"/>
    </row>
    <row r="27" spans="1:11" ht="63" customHeight="1" x14ac:dyDescent="0.25">
      <c r="A27" s="46">
        <v>1</v>
      </c>
      <c r="B27" s="2" t="s">
        <v>17</v>
      </c>
      <c r="C27" s="55" t="s">
        <v>26</v>
      </c>
      <c r="D27" s="55"/>
      <c r="E27" s="55"/>
      <c r="F27" s="55"/>
      <c r="G27" s="55"/>
      <c r="H27" s="55"/>
      <c r="I27" s="55"/>
    </row>
    <row r="28" spans="1:11" ht="156.75" customHeight="1" x14ac:dyDescent="0.25">
      <c r="A28" s="46">
        <v>2</v>
      </c>
      <c r="B28" s="4" t="s">
        <v>18</v>
      </c>
      <c r="C28" s="55" t="s">
        <v>61</v>
      </c>
      <c r="D28" s="55"/>
      <c r="E28" s="55"/>
      <c r="F28" s="55"/>
      <c r="G28" s="55"/>
      <c r="H28" s="55"/>
      <c r="I28" s="55"/>
    </row>
    <row r="29" spans="1:11" ht="73.5" customHeight="1" x14ac:dyDescent="0.25">
      <c r="A29" s="46">
        <v>3</v>
      </c>
      <c r="B29" s="2" t="s">
        <v>14</v>
      </c>
      <c r="C29" s="56" t="s">
        <v>25</v>
      </c>
      <c r="D29" s="56"/>
      <c r="E29" s="56"/>
      <c r="F29" s="56"/>
      <c r="G29" s="56"/>
      <c r="H29" s="56"/>
      <c r="I29" s="56"/>
    </row>
    <row r="30" spans="1:11" ht="126.75" customHeight="1" x14ac:dyDescent="0.25">
      <c r="A30" s="46">
        <v>4</v>
      </c>
      <c r="B30" s="2" t="s">
        <v>24</v>
      </c>
      <c r="C30" s="56" t="s">
        <v>30</v>
      </c>
      <c r="D30" s="56"/>
      <c r="E30" s="56"/>
      <c r="F30" s="56"/>
      <c r="G30" s="56"/>
      <c r="H30" s="56"/>
      <c r="I30" s="56"/>
    </row>
    <row r="31" spans="1:11" ht="50.25" customHeight="1" x14ac:dyDescent="0.25">
      <c r="A31" s="47">
        <v>5</v>
      </c>
      <c r="B31" s="24" t="s">
        <v>31</v>
      </c>
      <c r="C31" s="50" t="s">
        <v>32</v>
      </c>
      <c r="D31" s="50"/>
      <c r="E31" s="50"/>
      <c r="F31" s="50"/>
      <c r="G31" s="50"/>
      <c r="H31" s="50"/>
      <c r="I31" s="50"/>
      <c r="J31" s="50"/>
      <c r="K31" s="50"/>
    </row>
    <row r="32" spans="1:11" ht="32.25" customHeight="1" x14ac:dyDescent="0.25">
      <c r="A32" s="48"/>
      <c r="B32" s="24"/>
      <c r="C32" s="25"/>
      <c r="D32" s="25"/>
      <c r="E32" s="25"/>
      <c r="F32" s="25"/>
      <c r="G32" s="25"/>
      <c r="H32" s="25"/>
      <c r="I32" s="25"/>
      <c r="J32" s="25"/>
      <c r="K32" s="25"/>
    </row>
    <row r="33" spans="1:9" ht="27.75" customHeight="1" x14ac:dyDescent="0.25">
      <c r="A33" s="53" t="s">
        <v>2</v>
      </c>
      <c r="B33" s="53"/>
      <c r="C33" s="5"/>
      <c r="D33" s="10"/>
      <c r="E33" s="5"/>
      <c r="H33" s="54" t="s">
        <v>4</v>
      </c>
      <c r="I33" s="54"/>
    </row>
    <row r="34" spans="1:9" x14ac:dyDescent="0.25">
      <c r="A34" s="53" t="s">
        <v>3</v>
      </c>
      <c r="B34" s="53"/>
      <c r="C34" s="5"/>
      <c r="D34" s="10"/>
      <c r="E34" s="5"/>
      <c r="H34" s="52"/>
      <c r="I34" s="52"/>
    </row>
    <row r="36" spans="1:9" x14ac:dyDescent="0.25">
      <c r="A36" s="51" t="s">
        <v>5</v>
      </c>
      <c r="B36" s="51"/>
      <c r="C36" s="6"/>
      <c r="D36" s="9"/>
      <c r="E36" s="6"/>
      <c r="H36" s="52"/>
      <c r="I36" s="52"/>
    </row>
    <row r="38" spans="1:9" x14ac:dyDescent="0.25">
      <c r="A38" s="51" t="s">
        <v>21</v>
      </c>
      <c r="B38" s="51"/>
      <c r="C38" s="6"/>
      <c r="D38" s="9"/>
      <c r="E38" s="6"/>
      <c r="H38" s="52" t="s">
        <v>8</v>
      </c>
      <c r="I38" s="52"/>
    </row>
    <row r="39" spans="1:9" x14ac:dyDescent="0.25">
      <c r="A39" s="51" t="s">
        <v>6</v>
      </c>
      <c r="B39" s="51"/>
      <c r="C39" s="6"/>
      <c r="D39" s="9"/>
      <c r="E39" s="6"/>
      <c r="H39" s="52" t="s">
        <v>6</v>
      </c>
      <c r="I39" s="52"/>
    </row>
  </sheetData>
  <mergeCells count="20">
    <mergeCell ref="C27:I27"/>
    <mergeCell ref="C28:I28"/>
    <mergeCell ref="C29:I29"/>
    <mergeCell ref="C30:I30"/>
    <mergeCell ref="G2:I2"/>
    <mergeCell ref="A4:I4"/>
    <mergeCell ref="A5:I5"/>
    <mergeCell ref="B25:I25"/>
    <mergeCell ref="H6:I6"/>
    <mergeCell ref="C31:K31"/>
    <mergeCell ref="A39:B39"/>
    <mergeCell ref="H39:I39"/>
    <mergeCell ref="A33:B33"/>
    <mergeCell ref="H33:I33"/>
    <mergeCell ref="A34:B34"/>
    <mergeCell ref="H34:I34"/>
    <mergeCell ref="A36:B36"/>
    <mergeCell ref="H36:I36"/>
    <mergeCell ref="A38:B38"/>
    <mergeCell ref="H38:I38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2012-08-14T13:35:39Z</cp:lastPrinted>
  <dcterms:created xsi:type="dcterms:W3CDTF">2010-07-02T14:47:49Z</dcterms:created>
  <dcterms:modified xsi:type="dcterms:W3CDTF">2012-08-14T14:49:30Z</dcterms:modified>
</cp:coreProperties>
</file>