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Центр ЗАКУПОК\Заявки - Закупки\!ЗАЯВКИ 2014\197. СМР по текущему ремонту помещения в здании №41 ЛО СЗТО\Документация\"/>
    </mc:Choice>
  </mc:AlternateContent>
  <bookViews>
    <workbookView xWindow="480" yWindow="75" windowWidth="11340" windowHeight="9345" activeTab="1"/>
  </bookViews>
  <sheets>
    <sheet name="Дефектная ведомость" sheetId="2" r:id="rId1"/>
    <sheet name="ВФР" sheetId="3" r:id="rId2"/>
  </sheets>
  <definedNames>
    <definedName name="_xlnm.Print_Area" localSheetId="1">ВФР!$A$1:$D$45</definedName>
    <definedName name="_xlnm.Print_Area" localSheetId="0">'Дефектная ведомость'!$A$1:$F$40</definedName>
  </definedNames>
  <calcPr calcId="152511"/>
</workbook>
</file>

<file path=xl/calcChain.xml><?xml version="1.0" encoding="utf-8"?>
<calcChain xmlns="http://schemas.openxmlformats.org/spreadsheetml/2006/main">
  <c r="A12" i="3" l="1"/>
  <c r="A13" i="3" s="1"/>
  <c r="A15" i="3" s="1"/>
  <c r="A16" i="2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5" i="2" s="1"/>
  <c r="A16" i="3" l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6" i="2"/>
  <c r="A37" i="2" s="1"/>
  <c r="A30" i="3" l="1"/>
  <c r="A32" i="3" s="1"/>
  <c r="A33" i="3" s="1"/>
  <c r="A34" i="3" s="1"/>
</calcChain>
</file>

<file path=xl/sharedStrings.xml><?xml version="1.0" encoding="utf-8"?>
<sst xmlns="http://schemas.openxmlformats.org/spreadsheetml/2006/main" count="129" uniqueCount="81">
  <si>
    <t>УТВЕРЖДАЮ:</t>
  </si>
  <si>
    <t xml:space="preserve">                                                                                                                                                                                                                                </t>
  </si>
  <si>
    <t>Дефектная  ведомость</t>
  </si>
  <si>
    <t>№
п/п</t>
  </si>
  <si>
    <t>Описание  дефекта</t>
  </si>
  <si>
    <t>Выполняемые  ремонтные  работы</t>
  </si>
  <si>
    <t>Примечание</t>
  </si>
  <si>
    <t>Наименование</t>
  </si>
  <si>
    <t>Ед. изм.</t>
  </si>
  <si>
    <t>К-во</t>
  </si>
  <si>
    <t>Демонтажные работы</t>
  </si>
  <si>
    <t>т</t>
  </si>
  <si>
    <t>шт</t>
  </si>
  <si>
    <t>м2</t>
  </si>
  <si>
    <t>ВЕДОМОСТЬ ФИЗИЧЕСКИХ ОБЪЕМОВ РАБОТ</t>
  </si>
  <si>
    <t>ПО ВЫПОЛНЕНИЮ СТРОИТЕЛЬНО-МОНТАЖНЫХ РАБОТ</t>
  </si>
  <si>
    <t>№п/п</t>
  </si>
  <si>
    <t>Наименование видов работ</t>
  </si>
  <si>
    <t xml:space="preserve">Единица измерения </t>
  </si>
  <si>
    <t>Количество</t>
  </si>
  <si>
    <t>Составил:</t>
  </si>
  <si>
    <t>Главный  специалист по строительству и</t>
  </si>
  <si>
    <t>Согласовано:</t>
  </si>
  <si>
    <t>Электромонтажные работы</t>
  </si>
  <si>
    <t>Отделочные работы</t>
  </si>
  <si>
    <t>компл</t>
  </si>
  <si>
    <t xml:space="preserve">Демонтаж подвесного потолка
</t>
  </si>
  <si>
    <t xml:space="preserve">Разборка покрытий полов: из линолеума и релина
</t>
  </si>
  <si>
    <t xml:space="preserve">Облицовка стен по системе "КНАУФ" по одинарному металлическому каркасу из ПН и ПС профилей гипсокартонными листами в один слой (С 625): с дверным проемом
</t>
  </si>
  <si>
    <t xml:space="preserve">Грунтование водно-дисперсионной грунтовкой поверхностей: пористых (камень, кирпич, бетон и т.д.)
</t>
  </si>
  <si>
    <t>Оклейка стен стеклообоями</t>
  </si>
  <si>
    <t xml:space="preserve">Окраска стеклообоев_Окраска поливинилацетатными водоэмульсионными составами улучшенная: по сборным конструкциям стен, подготовленным под окраску
</t>
  </si>
  <si>
    <t xml:space="preserve">Устройство: подвесных потолков типа &lt;Армстронг&gt; по каркасу из оцинкованного профиля
</t>
  </si>
  <si>
    <t xml:space="preserve">Устройство покрытий: из линолеума
</t>
  </si>
  <si>
    <t xml:space="preserve">Устройство плинтусов поливинилхлоридных: на винтах самонарезающих
</t>
  </si>
  <si>
    <t xml:space="preserve">Установка раковин
</t>
  </si>
  <si>
    <t xml:space="preserve">Гладкая облицовка стен, столбов, пилястр и откосов (без карнизных, плинтусных и угловых плиток) без установки плиток туалетного гарнитура на клее из сухих смесей: по кирпичу и бетону
</t>
  </si>
  <si>
    <t xml:space="preserve">Очистка поверхности стен от старой краски щетками
</t>
  </si>
  <si>
    <t xml:space="preserve">Сплошное выравнивание внутренних поверхностей (однослойное оштукатуривание)из сухих растворных смесей толщиной до 10 мм: стен
</t>
  </si>
  <si>
    <t xml:space="preserve">Устройство оснований под покрытие пола: из древесно-стружечных плит площадью до 20 м2
</t>
  </si>
  <si>
    <t xml:space="preserve">Устройство покрытий: из досок ламинированных замковым способом
</t>
  </si>
  <si>
    <t xml:space="preserve">Установка решеток жалюзийных площадью в свету: до 2,5 м2
</t>
  </si>
  <si>
    <t xml:space="preserve">Погрузочные работы при автомобильных перевозках: мусора строительного с погрузкой вручную
</t>
  </si>
  <si>
    <t xml:space="preserve">Перевозка грузов автомобилями-самосвалами грузоподъемностью 10 т, работающих вне карьера, на расстояние: до 14 км I класс груза
</t>
  </si>
  <si>
    <t xml:space="preserve">Светильник в подвесных потолках
</t>
  </si>
  <si>
    <t>Выключатель: одноклавишный утопленного типа при скрытой проводке</t>
  </si>
  <si>
    <t>Розетка штепсельная: утопленного типа при скрытой проводке</t>
  </si>
  <si>
    <r>
      <t xml:space="preserve">Наименование  объекта: </t>
    </r>
    <r>
      <rPr>
        <sz val="12"/>
        <color theme="1"/>
        <rFont val="Times New Roman"/>
        <family val="1"/>
        <charset val="204"/>
      </rPr>
      <t>Ленинградское отделение филиала "Северо-западный территориальный округ" ФГУП "РосРАО"</t>
    </r>
  </si>
  <si>
    <r>
      <rPr>
        <b/>
        <sz val="12"/>
        <color theme="1"/>
        <rFont val="Times New Roman"/>
        <family val="1"/>
        <charset val="204"/>
      </rPr>
      <t>Месторасположение  объекта:</t>
    </r>
    <r>
      <rPr>
        <sz val="12"/>
        <color theme="1"/>
        <rFont val="Times New Roman"/>
        <family val="1"/>
        <charset val="204"/>
      </rPr>
      <t xml:space="preserve"> Ленинградская область, г. Сосновый Бор, промзона</t>
    </r>
  </si>
  <si>
    <t>Физический износ</t>
  </si>
  <si>
    <t>Светильник в подвесных потолках</t>
  </si>
  <si>
    <t>Установка раковин</t>
  </si>
  <si>
    <t>Устройство плинтусов поливинилхлоридных: на винтах самонарезающих</t>
  </si>
  <si>
    <t>Устройство покрытий: из линолеума</t>
  </si>
  <si>
    <t>Устройство: подвесных потолков типа &lt;Армстронг&gt; по каркасу из оцинкованного профиля</t>
  </si>
  <si>
    <t>Окраска стеклообоев_Окраска поливинилацетатными водоэмульсионными составами улучшенная: по сборным конструкциям стен, подготовленным под окраску</t>
  </si>
  <si>
    <t>Грунтование водно-дисперсионной грунтовкой поверхностей: пористых (камень, кирпич, бетон и т.д.)</t>
  </si>
  <si>
    <t>Облицовка стен по системе "КНАУФ" по одинарному металлическому каркасу из ПН и ПС профилей гипсокартонными листами в один слой (С 625): с дверным проемом</t>
  </si>
  <si>
    <t>Разборка покрытий полов: из линолеума и релина</t>
  </si>
  <si>
    <t>Демонтаж подвесного потолка</t>
  </si>
  <si>
    <t>Устройство оснований под покрытие пола: из древесно-стружечных плит площадью до 20 м2</t>
  </si>
  <si>
    <t>Устройство покрытий: из досок ламинированных замковым способом</t>
  </si>
  <si>
    <t>Установка решеток жалюзийных площадью в свету: до 2,5 м2</t>
  </si>
  <si>
    <t>Погрузочные работы при автомобильных перевозках: мусора строительного с погрузкой вручную</t>
  </si>
  <si>
    <t>Перевозка грузов автомобилями-самосвалами грузоподъемностью 10 т, работающих вне карьера, на расстояние: до 14 км I класс груза</t>
  </si>
  <si>
    <r>
      <rPr>
        <b/>
        <sz val="12"/>
        <color theme="1"/>
        <rFont val="Times New Roman"/>
        <family val="1"/>
        <charset val="204"/>
      </rPr>
      <t>Наименование  структурного  подразделения:</t>
    </r>
    <r>
      <rPr>
        <sz val="12"/>
        <color theme="1"/>
        <rFont val="Times New Roman"/>
        <family val="1"/>
        <charset val="204"/>
      </rPr>
      <t xml:space="preserve">  Ленинградского отделения филиала "Северо-западный территориальный округ" ФГУП "РосРАО"</t>
    </r>
  </si>
  <si>
    <t xml:space="preserve">               </t>
  </si>
  <si>
    <t xml:space="preserve"> </t>
  </si>
  <si>
    <t>___________________ / А.Л. Богуцкий/</t>
  </si>
  <si>
    <t>«____» _______________ 2014г.</t>
  </si>
  <si>
    <t>/ Лушкин А.А. /</t>
  </si>
  <si>
    <t>Директор Ленинградского отделения 
филиала "Северо-западный
территориальный округ" ФГУП "РосРАО"</t>
  </si>
  <si>
    <t>выполнение работ по текущему ремонту помещения в здании №41</t>
  </si>
  <si>
    <t>Приложение №1 к Техническому  заданию.</t>
  </si>
  <si>
    <r>
      <t xml:space="preserve">Вид  ремонта: </t>
    </r>
    <r>
      <rPr>
        <sz val="12"/>
        <color theme="1"/>
        <rFont val="Times New Roman"/>
        <family val="1"/>
        <charset val="204"/>
      </rPr>
      <t>Текущий ремонт помещения в здании №41</t>
    </r>
  </si>
  <si>
    <t>капитальному ремонту ОКС</t>
  </si>
  <si>
    <t>/ А.А. Лушкин /</t>
  </si>
  <si>
    <t>Директор  Ленинградского  отделения</t>
  </si>
  <si>
    <t>/ А.Л. Богуцкий /</t>
  </si>
  <si>
    <r>
      <rPr>
        <b/>
        <sz val="12"/>
        <color theme="1"/>
        <rFont val="Times New Roman"/>
        <family val="1"/>
        <charset val="204"/>
      </rPr>
      <t>Инвентарный  номер:</t>
    </r>
    <r>
      <rPr>
        <sz val="12"/>
        <color theme="1"/>
        <rFont val="Times New Roman"/>
        <family val="1"/>
        <charset val="204"/>
      </rPr>
      <t xml:space="preserve"> 10015 (пом.№ 25-9м2, №26-24,8м2, №27-24,0м2, №28-7,9м2)</t>
    </r>
  </si>
  <si>
    <t>Поверхность стен и потолка в трещинах, местами штукатурка требует ремонта до 1м2,       краска отшелушилась, местами видны старые  протечки. Линолеум протерся до дыр,полы просели, качаются. Раковина отсутствует, подводка труб существует.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</si>
</sst>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0"/>
      <name val="Arial Cyr"/>
      <charset val="204"/>
    </font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7"/>
      <color rgb="FF000000"/>
      <name val="Arial"/>
      <family val="2"/>
      <charset val="204"/>
    </font>
    <font>
      <b/>
      <i/>
      <sz val="7"/>
      <color rgb="FF000000"/>
      <name val="Times New Roman"/>
      <family val="1"/>
      <charset val="204"/>
    </font>
    <font>
      <b/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2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2" fillId="0" borderId="0"/>
    <xf numFmtId="0" fontId="1" fillId="0" borderId="0"/>
    <xf numFmtId="0" fontId="10" fillId="0" borderId="0">
      <alignment horizontal="left" vertical="top"/>
    </xf>
    <xf numFmtId="0" fontId="11" fillId="0" borderId="0">
      <alignment horizontal="right" vertical="top"/>
    </xf>
    <xf numFmtId="0" fontId="12" fillId="0" borderId="0">
      <alignment horizontal="center" vertical="center"/>
    </xf>
    <xf numFmtId="0" fontId="13" fillId="0" borderId="0">
      <alignment horizontal="center" vertical="center"/>
    </xf>
    <xf numFmtId="0" fontId="13" fillId="0" borderId="0">
      <alignment horizontal="left" vertical="center"/>
    </xf>
    <xf numFmtId="0" fontId="13" fillId="0" borderId="0">
      <alignment horizontal="right" vertical="center"/>
    </xf>
    <xf numFmtId="0" fontId="13" fillId="0" borderId="0">
      <alignment horizontal="left" vertical="center"/>
    </xf>
    <xf numFmtId="0" fontId="13" fillId="0" borderId="0">
      <alignment horizontal="left" vertical="top"/>
    </xf>
    <xf numFmtId="0" fontId="13" fillId="0" borderId="0">
      <alignment horizontal="left" vertical="top"/>
    </xf>
    <xf numFmtId="0" fontId="13" fillId="0" borderId="0">
      <alignment horizontal="left" vertical="top"/>
    </xf>
    <xf numFmtId="0" fontId="13" fillId="0" borderId="0">
      <alignment horizontal="right" vertical="top"/>
    </xf>
    <xf numFmtId="0" fontId="13" fillId="0" borderId="0">
      <alignment horizontal="left" vertical="top"/>
    </xf>
    <xf numFmtId="0" fontId="14" fillId="0" borderId="0">
      <alignment horizontal="right" vertical="center"/>
    </xf>
    <xf numFmtId="0" fontId="13" fillId="0" borderId="0">
      <alignment horizontal="left" vertical="top"/>
    </xf>
    <xf numFmtId="0" fontId="13" fillId="0" borderId="0">
      <alignment horizontal="left" vertical="top"/>
    </xf>
    <xf numFmtId="0" fontId="13" fillId="0" borderId="0">
      <alignment horizontal="left" vertical="top"/>
    </xf>
    <xf numFmtId="0" fontId="13" fillId="0" borderId="0">
      <alignment horizontal="left" vertical="top"/>
    </xf>
    <xf numFmtId="0" fontId="13" fillId="0" borderId="0">
      <alignment horizontal="left" vertical="center"/>
    </xf>
    <xf numFmtId="0" fontId="10" fillId="0" borderId="3">
      <alignment horizontal="center" vertical="center"/>
    </xf>
    <xf numFmtId="0" fontId="10" fillId="0" borderId="3">
      <alignment horizontal="center" vertical="center"/>
    </xf>
    <xf numFmtId="0" fontId="10" fillId="0" borderId="3">
      <alignment horizontal="center" vertical="center"/>
    </xf>
    <xf numFmtId="0" fontId="10" fillId="0" borderId="3">
      <alignment horizontal="center" vertical="center"/>
    </xf>
    <xf numFmtId="0" fontId="10" fillId="0" borderId="3">
      <alignment horizontal="center" vertical="center"/>
    </xf>
    <xf numFmtId="0" fontId="15" fillId="0" borderId="0">
      <alignment horizontal="left" vertical="center"/>
    </xf>
    <xf numFmtId="0" fontId="10" fillId="0" borderId="3">
      <alignment horizontal="center" vertical="center"/>
    </xf>
    <xf numFmtId="0" fontId="10" fillId="0" borderId="3">
      <alignment horizontal="center" vertical="center"/>
    </xf>
    <xf numFmtId="0" fontId="10" fillId="0" borderId="7">
      <alignment horizontal="center" vertical="center"/>
    </xf>
    <xf numFmtId="0" fontId="10" fillId="0" borderId="8">
      <alignment horizontal="center" vertical="center"/>
    </xf>
    <xf numFmtId="0" fontId="10" fillId="0" borderId="7">
      <alignment horizontal="center" vertical="center"/>
    </xf>
    <xf numFmtId="0" fontId="10" fillId="0" borderId="8">
      <alignment horizontal="center" vertical="center"/>
    </xf>
    <xf numFmtId="0" fontId="10" fillId="0" borderId="3">
      <alignment horizontal="center" vertical="center"/>
    </xf>
    <xf numFmtId="0" fontId="10" fillId="0" borderId="3">
      <alignment horizontal="center" vertical="center"/>
    </xf>
    <xf numFmtId="0" fontId="10" fillId="0" borderId="3">
      <alignment horizontal="center" vertical="center"/>
    </xf>
    <xf numFmtId="0" fontId="10" fillId="0" borderId="7">
      <alignment horizontal="center" vertical="center"/>
    </xf>
    <xf numFmtId="0" fontId="15" fillId="0" borderId="0">
      <alignment horizontal="left" vertical="center"/>
    </xf>
    <xf numFmtId="0" fontId="14" fillId="0" borderId="1">
      <alignment horizontal="center" vertical="center"/>
    </xf>
    <xf numFmtId="0" fontId="10" fillId="0" borderId="0">
      <alignment horizontal="left" vertical="top"/>
    </xf>
    <xf numFmtId="0" fontId="10" fillId="0" borderId="0">
      <alignment horizontal="left" vertical="top"/>
    </xf>
    <xf numFmtId="0" fontId="10" fillId="0" borderId="0">
      <alignment horizontal="left" vertical="top"/>
    </xf>
    <xf numFmtId="0" fontId="10" fillId="0" borderId="0">
      <alignment horizontal="right" vertical="top"/>
    </xf>
    <xf numFmtId="0" fontId="10" fillId="0" borderId="0">
      <alignment horizontal="right" vertical="top"/>
    </xf>
    <xf numFmtId="0" fontId="10" fillId="0" borderId="0">
      <alignment horizontal="right" vertical="top"/>
    </xf>
    <xf numFmtId="0" fontId="14" fillId="0" borderId="2">
      <alignment horizontal="left" vertical="top"/>
    </xf>
    <xf numFmtId="0" fontId="14" fillId="0" borderId="2">
      <alignment horizontal="right" vertical="top"/>
    </xf>
    <xf numFmtId="0" fontId="14" fillId="0" borderId="2">
      <alignment horizontal="right" vertical="top"/>
    </xf>
    <xf numFmtId="0" fontId="15" fillId="0" borderId="0">
      <alignment horizontal="left" vertical="center"/>
    </xf>
    <xf numFmtId="0" fontId="14" fillId="0" borderId="2">
      <alignment horizontal="right" vertical="top"/>
    </xf>
    <xf numFmtId="0" fontId="14" fillId="0" borderId="0">
      <alignment horizontal="right" vertical="top"/>
    </xf>
    <xf numFmtId="0" fontId="14" fillId="0" borderId="0">
      <alignment horizontal="right" vertical="top"/>
    </xf>
    <xf numFmtId="0" fontId="14" fillId="0" borderId="0">
      <alignment horizontal="right" vertical="top"/>
    </xf>
    <xf numFmtId="0" fontId="15" fillId="0" borderId="0">
      <alignment horizontal="left" vertical="top"/>
    </xf>
    <xf numFmtId="0" fontId="15" fillId="0" borderId="0">
      <alignment horizontal="left" vertical="top"/>
    </xf>
    <xf numFmtId="0" fontId="15" fillId="0" borderId="0">
      <alignment horizontal="right" vertical="top"/>
    </xf>
    <xf numFmtId="0" fontId="15" fillId="0" borderId="0">
      <alignment horizontal="right" vertical="top"/>
    </xf>
    <xf numFmtId="0" fontId="15" fillId="0" borderId="0">
      <alignment horizontal="right" vertical="top"/>
    </xf>
    <xf numFmtId="0" fontId="15" fillId="0" borderId="0">
      <alignment horizontal="right" vertical="top"/>
    </xf>
    <xf numFmtId="0" fontId="16" fillId="0" borderId="1">
      <alignment horizontal="left" vertical="top"/>
    </xf>
    <xf numFmtId="0" fontId="14" fillId="0" borderId="1">
      <alignment horizontal="center" vertical="center"/>
    </xf>
    <xf numFmtId="0" fontId="14" fillId="0" borderId="2">
      <alignment horizontal="left" vertical="top"/>
    </xf>
    <xf numFmtId="0" fontId="15" fillId="0" borderId="0">
      <alignment horizontal="right" vertical="center"/>
    </xf>
    <xf numFmtId="0" fontId="15" fillId="0" borderId="0">
      <alignment horizontal="left" vertical="center"/>
    </xf>
    <xf numFmtId="0" fontId="15" fillId="0" borderId="0">
      <alignment horizontal="left" vertical="center"/>
    </xf>
    <xf numFmtId="0" fontId="15" fillId="0" borderId="0">
      <alignment horizontal="left" vertical="top"/>
    </xf>
    <xf numFmtId="0" fontId="15" fillId="0" borderId="1">
      <alignment horizontal="left" vertical="center"/>
    </xf>
    <xf numFmtId="0" fontId="13" fillId="0" borderId="0">
      <alignment horizontal="left" vertical="center"/>
    </xf>
    <xf numFmtId="0" fontId="13" fillId="0" borderId="0">
      <alignment horizontal="left" vertical="center"/>
    </xf>
    <xf numFmtId="0" fontId="13" fillId="0" borderId="0">
      <alignment horizontal="left" vertical="top"/>
    </xf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 applyAlignment="0"/>
    <xf numFmtId="0" fontId="1" fillId="0" borderId="0"/>
  </cellStyleXfs>
  <cellXfs count="66">
    <xf numFmtId="0" fontId="0" fillId="0" borderId="0" xfId="0"/>
    <xf numFmtId="0" fontId="3" fillId="2" borderId="0" xfId="1" applyFont="1" applyFill="1"/>
    <xf numFmtId="0" fontId="3" fillId="2" borderId="0" xfId="1" applyFont="1" applyFill="1" applyAlignment="1">
      <alignment vertical="center"/>
    </xf>
    <xf numFmtId="0" fontId="4" fillId="0" borderId="0" xfId="1" applyFont="1"/>
    <xf numFmtId="0" fontId="4" fillId="2" borderId="0" xfId="1" applyFont="1" applyFill="1" applyAlignment="1">
      <alignment horizontal="right" indent="15"/>
    </xf>
    <xf numFmtId="0" fontId="5" fillId="0" borderId="0" xfId="1" applyFont="1"/>
    <xf numFmtId="0" fontId="3" fillId="2" borderId="0" xfId="1" applyFont="1" applyFill="1" applyAlignment="1">
      <alignment horizontal="left" vertical="top"/>
    </xf>
    <xf numFmtId="2" fontId="3" fillId="2" borderId="0" xfId="1" applyNumberFormat="1" applyFont="1" applyFill="1"/>
    <xf numFmtId="0" fontId="4" fillId="2" borderId="3" xfId="1" applyFont="1" applyFill="1" applyBorder="1" applyAlignment="1">
      <alignment horizontal="center" vertical="center" wrapText="1"/>
    </xf>
    <xf numFmtId="1" fontId="4" fillId="2" borderId="3" xfId="1" applyNumberFormat="1" applyFont="1" applyFill="1" applyBorder="1" applyAlignment="1">
      <alignment horizontal="center" vertical="center" wrapText="1"/>
    </xf>
    <xf numFmtId="1" fontId="3" fillId="2" borderId="0" xfId="1" applyNumberFormat="1" applyFont="1" applyFill="1"/>
    <xf numFmtId="0" fontId="7" fillId="2" borderId="3" xfId="2" applyFont="1" applyFill="1" applyBorder="1" applyAlignment="1">
      <alignment horizontal="left" vertical="top" wrapText="1"/>
    </xf>
    <xf numFmtId="0" fontId="8" fillId="2" borderId="3" xfId="1" applyFont="1" applyFill="1" applyBorder="1" applyAlignment="1">
      <alignment horizontal="center" vertical="center" wrapText="1"/>
    </xf>
    <xf numFmtId="0" fontId="7" fillId="2" borderId="3" xfId="2" applyFont="1" applyFill="1" applyBorder="1" applyAlignment="1">
      <alignment horizontal="left" vertical="center" wrapText="1"/>
    </xf>
    <xf numFmtId="0" fontId="7" fillId="2" borderId="3" xfId="2" applyFont="1" applyFill="1" applyBorder="1" applyAlignment="1">
      <alignment horizontal="center" vertical="center" wrapText="1"/>
    </xf>
    <xf numFmtId="0" fontId="3" fillId="2" borderId="0" xfId="1" applyFont="1" applyFill="1" applyBorder="1"/>
    <xf numFmtId="0" fontId="7" fillId="2" borderId="6" xfId="2" applyFont="1" applyFill="1" applyBorder="1" applyAlignment="1">
      <alignment horizontal="center" vertical="center" wrapText="1"/>
    </xf>
    <xf numFmtId="0" fontId="8" fillId="2" borderId="4" xfId="1" applyFont="1" applyFill="1" applyBorder="1" applyAlignment="1">
      <alignment horizontal="center" vertical="center" wrapText="1"/>
    </xf>
    <xf numFmtId="0" fontId="7" fillId="2" borderId="4" xfId="2" applyFont="1" applyFill="1" applyBorder="1" applyAlignment="1">
      <alignment horizontal="left" vertical="center" wrapText="1"/>
    </xf>
    <xf numFmtId="0" fontId="7" fillId="2" borderId="4" xfId="2" applyFont="1" applyFill="1" applyBorder="1" applyAlignment="1">
      <alignment horizontal="center" vertical="center" wrapText="1"/>
    </xf>
    <xf numFmtId="0" fontId="8" fillId="2" borderId="0" xfId="1" applyFont="1" applyFill="1" applyBorder="1" applyAlignment="1">
      <alignment horizontal="center" vertical="center" wrapText="1"/>
    </xf>
    <xf numFmtId="0" fontId="9" fillId="2" borderId="0" xfId="1" applyFont="1" applyFill="1" applyBorder="1" applyAlignment="1">
      <alignment horizontal="center" vertical="top" wrapText="1"/>
    </xf>
    <xf numFmtId="0" fontId="7" fillId="2" borderId="0" xfId="2" applyFont="1" applyFill="1" applyBorder="1" applyAlignment="1">
      <alignment horizontal="left" vertical="center" wrapText="1"/>
    </xf>
    <xf numFmtId="0" fontId="7" fillId="2" borderId="0" xfId="2" applyFont="1" applyFill="1" applyBorder="1" applyAlignment="1">
      <alignment horizontal="center" vertical="center" wrapText="1"/>
    </xf>
    <xf numFmtId="0" fontId="7" fillId="2" borderId="0" xfId="2" applyFont="1" applyFill="1" applyBorder="1" applyAlignment="1">
      <alignment horizontal="left" vertical="top" wrapText="1"/>
    </xf>
    <xf numFmtId="0" fontId="3" fillId="2" borderId="0" xfId="71" applyFont="1" applyFill="1"/>
    <xf numFmtId="0" fontId="3" fillId="2" borderId="0" xfId="71" applyFont="1" applyFill="1" applyAlignment="1"/>
    <xf numFmtId="0" fontId="5" fillId="0" borderId="0" xfId="71" applyFont="1" applyAlignment="1">
      <alignment horizontal="center" vertical="center"/>
    </xf>
    <xf numFmtId="2" fontId="3" fillId="2" borderId="0" xfId="71" applyNumberFormat="1" applyFont="1" applyFill="1"/>
    <xf numFmtId="2" fontId="3" fillId="2" borderId="0" xfId="71" applyNumberFormat="1" applyFont="1" applyFill="1" applyAlignment="1">
      <alignment horizontal="left" vertical="top"/>
    </xf>
    <xf numFmtId="0" fontId="3" fillId="2" borderId="0" xfId="71" applyFont="1" applyFill="1" applyAlignment="1">
      <alignment horizontal="left" vertical="top"/>
    </xf>
    <xf numFmtId="0" fontId="18" fillId="2" borderId="0" xfId="71" applyFont="1" applyFill="1"/>
    <xf numFmtId="1" fontId="4" fillId="2" borderId="3" xfId="71" applyNumberFormat="1" applyFont="1" applyFill="1" applyBorder="1" applyAlignment="1">
      <alignment horizontal="center" vertical="center" wrapText="1"/>
    </xf>
    <xf numFmtId="1" fontId="18" fillId="2" borderId="0" xfId="71" applyNumberFormat="1" applyFont="1" applyFill="1"/>
    <xf numFmtId="0" fontId="5" fillId="2" borderId="0" xfId="71" applyFont="1" applyFill="1" applyAlignment="1"/>
    <xf numFmtId="0" fontId="5" fillId="0" borderId="0" xfId="71" applyFont="1"/>
    <xf numFmtId="0" fontId="5" fillId="2" borderId="0" xfId="71" applyFont="1" applyFill="1"/>
    <xf numFmtId="2" fontId="5" fillId="2" borderId="0" xfId="71" applyNumberFormat="1" applyFont="1" applyFill="1"/>
    <xf numFmtId="0" fontId="9" fillId="2" borderId="3" xfId="1" applyFont="1" applyFill="1" applyBorder="1" applyAlignment="1">
      <alignment vertical="top" wrapText="1"/>
    </xf>
    <xf numFmtId="0" fontId="3" fillId="2" borderId="0" xfId="1" applyFont="1" applyFill="1" applyAlignment="1">
      <alignment horizontal="center"/>
    </xf>
    <xf numFmtId="0" fontId="5" fillId="2" borderId="0" xfId="1" applyFont="1" applyFill="1" applyAlignment="1"/>
    <xf numFmtId="0" fontId="17" fillId="3" borderId="3" xfId="71" applyFont="1" applyFill="1" applyBorder="1" applyAlignment="1">
      <alignment horizontal="center" vertical="center" wrapText="1"/>
    </xf>
    <xf numFmtId="2" fontId="4" fillId="2" borderId="3" xfId="1" applyNumberFormat="1" applyFont="1" applyFill="1" applyBorder="1" applyAlignment="1">
      <alignment horizontal="center" vertical="center" wrapText="1"/>
    </xf>
    <xf numFmtId="0" fontId="6" fillId="2" borderId="7" xfId="2" applyFont="1" applyFill="1" applyBorder="1" applyAlignment="1">
      <alignment horizontal="center" vertical="center"/>
    </xf>
    <xf numFmtId="0" fontId="6" fillId="2" borderId="9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6" fillId="2" borderId="7" xfId="2" applyNumberFormat="1" applyFont="1" applyFill="1" applyBorder="1" applyAlignment="1">
      <alignment horizontal="center" vertical="center"/>
    </xf>
    <xf numFmtId="0" fontId="6" fillId="2" borderId="9" xfId="2" applyNumberFormat="1" applyFont="1" applyFill="1" applyBorder="1" applyAlignment="1">
      <alignment horizontal="center" vertical="center"/>
    </xf>
    <xf numFmtId="0" fontId="6" fillId="2" borderId="8" xfId="2" applyNumberFormat="1" applyFont="1" applyFill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 wrapText="1"/>
    </xf>
    <xf numFmtId="0" fontId="4" fillId="2" borderId="9" xfId="1" applyFont="1" applyFill="1" applyBorder="1" applyAlignment="1">
      <alignment horizontal="center" vertical="center" wrapText="1"/>
    </xf>
    <xf numFmtId="0" fontId="4" fillId="2" borderId="8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0" fontId="9" fillId="2" borderId="4" xfId="1" quotePrefix="1" applyFont="1" applyFill="1" applyBorder="1" applyAlignment="1">
      <alignment horizontal="left" vertical="top" wrapText="1"/>
    </xf>
    <xf numFmtId="0" fontId="9" fillId="2" borderId="5" xfId="1" quotePrefix="1" applyFont="1" applyFill="1" applyBorder="1" applyAlignment="1">
      <alignment horizontal="left" vertical="top" wrapText="1"/>
    </xf>
    <xf numFmtId="0" fontId="9" fillId="2" borderId="6" xfId="1" quotePrefix="1" applyFont="1" applyFill="1" applyBorder="1" applyAlignment="1">
      <alignment horizontal="left" vertical="top" wrapText="1"/>
    </xf>
    <xf numFmtId="0" fontId="5" fillId="0" borderId="0" xfId="1" applyFont="1" applyAlignment="1">
      <alignment horizontal="left" vertical="top" wrapText="1"/>
    </xf>
    <xf numFmtId="0" fontId="5" fillId="2" borderId="0" xfId="1" applyFont="1" applyFill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top" wrapText="1"/>
    </xf>
    <xf numFmtId="0" fontId="9" fillId="2" borderId="5" xfId="1" applyFont="1" applyFill="1" applyBorder="1" applyAlignment="1">
      <alignment horizontal="center" vertical="top" wrapText="1"/>
    </xf>
    <xf numFmtId="0" fontId="5" fillId="2" borderId="0" xfId="1" applyFont="1" applyFill="1" applyAlignment="1">
      <alignment horizontal="left" vertical="top" wrapText="1"/>
    </xf>
    <xf numFmtId="0" fontId="19" fillId="2" borderId="0" xfId="1" applyFont="1" applyFill="1" applyAlignment="1">
      <alignment horizontal="center"/>
    </xf>
    <xf numFmtId="0" fontId="4" fillId="0" borderId="0" xfId="71" applyFont="1" applyAlignment="1">
      <alignment horizontal="center" vertical="top"/>
    </xf>
    <xf numFmtId="0" fontId="4" fillId="0" borderId="0" xfId="71" applyFont="1" applyAlignment="1">
      <alignment horizontal="left" vertical="top" wrapText="1"/>
    </xf>
    <xf numFmtId="0" fontId="4" fillId="0" borderId="0" xfId="71" applyFont="1" applyAlignment="1">
      <alignment horizontal="left" vertical="top"/>
    </xf>
  </cellXfs>
  <cellStyles count="78">
    <cellStyle name="S0" xfId="3"/>
    <cellStyle name="S1" xfId="4"/>
    <cellStyle name="S10" xfId="5"/>
    <cellStyle name="S11" xfId="6"/>
    <cellStyle name="S12" xfId="7"/>
    <cellStyle name="S13" xfId="8"/>
    <cellStyle name="S14" xfId="9"/>
    <cellStyle name="S15" xfId="10"/>
    <cellStyle name="S16" xfId="11"/>
    <cellStyle name="S17" xfId="12"/>
    <cellStyle name="S18" xfId="13"/>
    <cellStyle name="S19" xfId="14"/>
    <cellStyle name="S2" xfId="15"/>
    <cellStyle name="S20" xfId="16"/>
    <cellStyle name="S21" xfId="17"/>
    <cellStyle name="S22" xfId="18"/>
    <cellStyle name="S23" xfId="19"/>
    <cellStyle name="S24" xfId="20"/>
    <cellStyle name="S25" xfId="21"/>
    <cellStyle name="S26" xfId="22"/>
    <cellStyle name="S27" xfId="23"/>
    <cellStyle name="S28" xfId="24"/>
    <cellStyle name="S29" xfId="25"/>
    <cellStyle name="S3" xfId="26"/>
    <cellStyle name="S30" xfId="27"/>
    <cellStyle name="S31" xfId="28"/>
    <cellStyle name="S32" xfId="29"/>
    <cellStyle name="S33" xfId="30"/>
    <cellStyle name="S34" xfId="31"/>
    <cellStyle name="S35" xfId="32"/>
    <cellStyle name="S36" xfId="33"/>
    <cellStyle name="S37" xfId="34"/>
    <cellStyle name="S38" xfId="35"/>
    <cellStyle name="S39" xfId="36"/>
    <cellStyle name="S4" xfId="37"/>
    <cellStyle name="S40" xfId="38"/>
    <cellStyle name="S41" xfId="39"/>
    <cellStyle name="S42" xfId="40"/>
    <cellStyle name="S43" xfId="41"/>
    <cellStyle name="S44" xfId="42"/>
    <cellStyle name="S45" xfId="43"/>
    <cellStyle name="S46" xfId="44"/>
    <cellStyle name="S47" xfId="45"/>
    <cellStyle name="S48" xfId="46"/>
    <cellStyle name="S49" xfId="47"/>
    <cellStyle name="S5" xfId="48"/>
    <cellStyle name="S50" xfId="49"/>
    <cellStyle name="S51" xfId="50"/>
    <cellStyle name="S52" xfId="51"/>
    <cellStyle name="S53" xfId="52"/>
    <cellStyle name="S54" xfId="53"/>
    <cellStyle name="S55" xfId="54"/>
    <cellStyle name="S56" xfId="55"/>
    <cellStyle name="S57" xfId="56"/>
    <cellStyle name="S58" xfId="57"/>
    <cellStyle name="S59" xfId="58"/>
    <cellStyle name="S6" xfId="59"/>
    <cellStyle name="S60" xfId="60"/>
    <cellStyle name="S61" xfId="61"/>
    <cellStyle name="S62" xfId="62"/>
    <cellStyle name="S63" xfId="63"/>
    <cellStyle name="S64" xfId="64"/>
    <cellStyle name="S65" xfId="65"/>
    <cellStyle name="S66" xfId="66"/>
    <cellStyle name="S7" xfId="67"/>
    <cellStyle name="S8" xfId="68"/>
    <cellStyle name="S9" xfId="69"/>
    <cellStyle name="Обычный" xfId="0" builtinId="0"/>
    <cellStyle name="Обычный 2" xfId="2"/>
    <cellStyle name="Обычный 2 2" xfId="70"/>
    <cellStyle name="Обычный 2 2 2" xfId="71"/>
    <cellStyle name="Обычный 2 3" xfId="72"/>
    <cellStyle name="Обычный 3" xfId="73"/>
    <cellStyle name="Обычный 3 2" xfId="74"/>
    <cellStyle name="Обычный 3 2 2" xfId="1"/>
    <cellStyle name="Обычный 3 3" xfId="75"/>
    <cellStyle name="Обычный 3 4" xfId="76"/>
    <cellStyle name="Обычный 5" xfId="7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0"/>
  <sheetViews>
    <sheetView view="pageBreakPreview" zoomScaleNormal="100" zoomScaleSheetLayoutView="100" workbookViewId="0"/>
  </sheetViews>
  <sheetFormatPr defaultColWidth="9.140625" defaultRowHeight="15" x14ac:dyDescent="0.25"/>
  <cols>
    <col min="1" max="1" width="4.42578125" style="1" customWidth="1"/>
    <col min="2" max="2" width="14" style="1" customWidth="1"/>
    <col min="3" max="3" width="49.28515625" style="2" customWidth="1"/>
    <col min="4" max="4" width="10.7109375" style="1" customWidth="1"/>
    <col min="5" max="5" width="11" style="7" customWidth="1"/>
    <col min="6" max="6" width="22.85546875" style="1" customWidth="1"/>
    <col min="7" max="16384" width="9.140625" style="1"/>
  </cols>
  <sheetData>
    <row r="1" spans="1:14" ht="15.75" x14ac:dyDescent="0.25">
      <c r="D1" s="5" t="s">
        <v>0</v>
      </c>
      <c r="E1" s="1"/>
    </row>
    <row r="2" spans="1:14" ht="55.5" customHeight="1" x14ac:dyDescent="0.25">
      <c r="D2" s="57" t="s">
        <v>71</v>
      </c>
      <c r="E2" s="57"/>
      <c r="F2" s="57"/>
    </row>
    <row r="3" spans="1:14" ht="18.75" customHeight="1" x14ac:dyDescent="0.25">
      <c r="B3" s="4" t="s">
        <v>1</v>
      </c>
      <c r="D3" s="5" t="s">
        <v>68</v>
      </c>
      <c r="E3" s="6"/>
      <c r="G3" s="6"/>
      <c r="H3" s="6"/>
      <c r="L3" s="6"/>
      <c r="M3" s="6"/>
      <c r="N3" s="6"/>
    </row>
    <row r="4" spans="1:14" ht="15.75" x14ac:dyDescent="0.25">
      <c r="B4" s="4"/>
      <c r="D4" s="5" t="s">
        <v>69</v>
      </c>
      <c r="E4" s="6"/>
      <c r="F4" s="6"/>
      <c r="G4" s="6"/>
      <c r="H4" s="6"/>
      <c r="L4" s="6"/>
      <c r="M4" s="6"/>
      <c r="N4" s="6"/>
    </row>
    <row r="5" spans="1:14" ht="15" customHeight="1" x14ac:dyDescent="0.3">
      <c r="A5" s="62" t="s">
        <v>2</v>
      </c>
      <c r="B5" s="62"/>
      <c r="C5" s="62"/>
      <c r="D5" s="62"/>
      <c r="E5" s="62"/>
      <c r="F5" s="62"/>
      <c r="G5" s="6"/>
      <c r="H5" s="6"/>
      <c r="I5" s="6"/>
      <c r="J5" s="6"/>
      <c r="K5" s="6"/>
      <c r="L5" s="6"/>
      <c r="M5" s="6"/>
      <c r="N5" s="6"/>
    </row>
    <row r="6" spans="1:14" ht="17.25" customHeight="1" x14ac:dyDescent="0.25">
      <c r="B6" s="58" t="s">
        <v>72</v>
      </c>
      <c r="C6" s="58"/>
      <c r="D6" s="58"/>
      <c r="E6" s="58"/>
      <c r="F6" s="58"/>
    </row>
    <row r="7" spans="1:14" ht="34.5" customHeight="1" x14ac:dyDescent="0.25">
      <c r="A7" s="61" t="s">
        <v>65</v>
      </c>
      <c r="B7" s="61"/>
      <c r="C7" s="61"/>
      <c r="D7" s="61"/>
      <c r="E7" s="61"/>
      <c r="F7" s="61"/>
    </row>
    <row r="8" spans="1:14" ht="15" customHeight="1" x14ac:dyDescent="0.25">
      <c r="A8" s="40" t="s">
        <v>48</v>
      </c>
      <c r="B8" s="40"/>
      <c r="C8" s="40"/>
      <c r="D8" s="40"/>
      <c r="E8" s="40"/>
      <c r="F8" s="40"/>
    </row>
    <row r="9" spans="1:14" ht="15" customHeight="1" x14ac:dyDescent="0.25">
      <c r="A9" s="40" t="s">
        <v>79</v>
      </c>
      <c r="B9" s="40"/>
      <c r="C9" s="40"/>
      <c r="D9" s="40"/>
      <c r="E9" s="40"/>
      <c r="F9" s="40"/>
    </row>
    <row r="10" spans="1:14" ht="9" customHeight="1" x14ac:dyDescent="0.25"/>
    <row r="11" spans="1:14" ht="19.5" customHeight="1" x14ac:dyDescent="0.25">
      <c r="A11" s="52" t="s">
        <v>3</v>
      </c>
      <c r="B11" s="52" t="s">
        <v>4</v>
      </c>
      <c r="C11" s="49" t="s">
        <v>5</v>
      </c>
      <c r="D11" s="50"/>
      <c r="E11" s="51"/>
      <c r="F11" s="52" t="s">
        <v>6</v>
      </c>
    </row>
    <row r="12" spans="1:14" ht="15.75" x14ac:dyDescent="0.25">
      <c r="A12" s="53"/>
      <c r="B12" s="53"/>
      <c r="C12" s="8" t="s">
        <v>7</v>
      </c>
      <c r="D12" s="8" t="s">
        <v>8</v>
      </c>
      <c r="E12" s="42" t="s">
        <v>9</v>
      </c>
      <c r="F12" s="53"/>
    </row>
    <row r="13" spans="1:14" s="10" customFormat="1" ht="15.75" x14ac:dyDescent="0.25">
      <c r="A13" s="9">
        <v>1</v>
      </c>
      <c r="B13" s="9">
        <v>2</v>
      </c>
      <c r="C13" s="9">
        <v>3</v>
      </c>
      <c r="D13" s="9">
        <v>4</v>
      </c>
      <c r="E13" s="9">
        <v>5</v>
      </c>
      <c r="F13" s="9">
        <v>6</v>
      </c>
    </row>
    <row r="14" spans="1:14" ht="15.75" customHeight="1" x14ac:dyDescent="0.25">
      <c r="A14" s="43" t="s">
        <v>10</v>
      </c>
      <c r="B14" s="44"/>
      <c r="C14" s="44"/>
      <c r="D14" s="44"/>
      <c r="E14" s="44"/>
      <c r="F14" s="45"/>
    </row>
    <row r="15" spans="1:14" s="15" customFormat="1" ht="15" customHeight="1" x14ac:dyDescent="0.25">
      <c r="A15" s="12">
        <v>1</v>
      </c>
      <c r="B15" s="59" t="s">
        <v>49</v>
      </c>
      <c r="C15" s="13" t="s">
        <v>26</v>
      </c>
      <c r="D15" s="14" t="s">
        <v>13</v>
      </c>
      <c r="E15" s="14">
        <v>24</v>
      </c>
      <c r="F15" s="11"/>
    </row>
    <row r="16" spans="1:14" s="15" customFormat="1" ht="15" customHeight="1" x14ac:dyDescent="0.25">
      <c r="A16" s="12">
        <f>A15+1</f>
        <v>2</v>
      </c>
      <c r="B16" s="60"/>
      <c r="C16" s="13" t="s">
        <v>27</v>
      </c>
      <c r="D16" s="14" t="s">
        <v>13</v>
      </c>
      <c r="E16" s="14">
        <v>24</v>
      </c>
      <c r="F16" s="11"/>
    </row>
    <row r="17" spans="1:6" s="15" customFormat="1" ht="15" customHeight="1" x14ac:dyDescent="0.25">
      <c r="A17" s="43" t="s">
        <v>24</v>
      </c>
      <c r="B17" s="44"/>
      <c r="C17" s="44"/>
      <c r="D17" s="44"/>
      <c r="E17" s="44"/>
      <c r="F17" s="45"/>
    </row>
    <row r="18" spans="1:6" s="15" customFormat="1" ht="54.75" customHeight="1" x14ac:dyDescent="0.25">
      <c r="A18" s="12">
        <f>A16+1</f>
        <v>3</v>
      </c>
      <c r="B18" s="54" t="s">
        <v>80</v>
      </c>
      <c r="C18" s="13" t="s">
        <v>28</v>
      </c>
      <c r="D18" s="16" t="s">
        <v>13</v>
      </c>
      <c r="E18" s="16">
        <v>60</v>
      </c>
      <c r="F18" s="11"/>
    </row>
    <row r="19" spans="1:6" s="15" customFormat="1" ht="27" customHeight="1" x14ac:dyDescent="0.25">
      <c r="A19" s="12">
        <f t="shared" ref="A19:A32" si="0">A18+1</f>
        <v>4</v>
      </c>
      <c r="B19" s="55"/>
      <c r="C19" s="13" t="s">
        <v>29</v>
      </c>
      <c r="D19" s="16" t="s">
        <v>13</v>
      </c>
      <c r="E19" s="16">
        <v>85</v>
      </c>
      <c r="F19" s="11"/>
    </row>
    <row r="20" spans="1:6" s="15" customFormat="1" ht="15" customHeight="1" x14ac:dyDescent="0.25">
      <c r="A20" s="12">
        <f t="shared" si="0"/>
        <v>5</v>
      </c>
      <c r="B20" s="55"/>
      <c r="C20" s="13" t="s">
        <v>30</v>
      </c>
      <c r="D20" s="16" t="s">
        <v>13</v>
      </c>
      <c r="E20" s="16">
        <v>171</v>
      </c>
      <c r="F20" s="11"/>
    </row>
    <row r="21" spans="1:6" s="15" customFormat="1" ht="41.25" customHeight="1" x14ac:dyDescent="0.25">
      <c r="A21" s="12">
        <f t="shared" si="0"/>
        <v>6</v>
      </c>
      <c r="B21" s="55"/>
      <c r="C21" s="13" t="s">
        <v>31</v>
      </c>
      <c r="D21" s="16" t="s">
        <v>13</v>
      </c>
      <c r="E21" s="16">
        <v>171</v>
      </c>
      <c r="F21" s="11"/>
    </row>
    <row r="22" spans="1:6" s="15" customFormat="1" ht="29.25" customHeight="1" x14ac:dyDescent="0.25">
      <c r="A22" s="12">
        <f t="shared" si="0"/>
        <v>7</v>
      </c>
      <c r="B22" s="55"/>
      <c r="C22" s="13" t="s">
        <v>32</v>
      </c>
      <c r="D22" s="16" t="s">
        <v>13</v>
      </c>
      <c r="E22" s="16">
        <v>57.6</v>
      </c>
      <c r="F22" s="11"/>
    </row>
    <row r="23" spans="1:6" s="15" customFormat="1" ht="17.25" customHeight="1" x14ac:dyDescent="0.25">
      <c r="A23" s="12">
        <f>A22+1</f>
        <v>8</v>
      </c>
      <c r="B23" s="55"/>
      <c r="C23" s="13" t="s">
        <v>33</v>
      </c>
      <c r="D23" s="16" t="s">
        <v>13</v>
      </c>
      <c r="E23" s="14">
        <v>9</v>
      </c>
      <c r="F23" s="11"/>
    </row>
    <row r="24" spans="1:6" s="15" customFormat="1" ht="27" customHeight="1" x14ac:dyDescent="0.25">
      <c r="A24" s="12">
        <f>A23+1</f>
        <v>9</v>
      </c>
      <c r="B24" s="55"/>
      <c r="C24" s="13" t="s">
        <v>34</v>
      </c>
      <c r="D24" s="14" t="s">
        <v>13</v>
      </c>
      <c r="E24" s="14">
        <v>60</v>
      </c>
      <c r="F24" s="11"/>
    </row>
    <row r="25" spans="1:6" s="15" customFormat="1" ht="14.25" customHeight="1" x14ac:dyDescent="0.25">
      <c r="A25" s="12">
        <f t="shared" ref="A25:A27" si="1">A24+1</f>
        <v>10</v>
      </c>
      <c r="B25" s="55"/>
      <c r="C25" s="13" t="s">
        <v>35</v>
      </c>
      <c r="D25" s="14" t="s">
        <v>25</v>
      </c>
      <c r="E25" s="14">
        <v>1</v>
      </c>
      <c r="F25" s="11"/>
    </row>
    <row r="26" spans="1:6" s="15" customFormat="1" ht="54" customHeight="1" x14ac:dyDescent="0.25">
      <c r="A26" s="12">
        <f t="shared" si="1"/>
        <v>11</v>
      </c>
      <c r="B26" s="56"/>
      <c r="C26" s="13" t="s">
        <v>36</v>
      </c>
      <c r="D26" s="14" t="s">
        <v>13</v>
      </c>
      <c r="E26" s="14">
        <v>1</v>
      </c>
      <c r="F26" s="11"/>
    </row>
    <row r="27" spans="1:6" s="15" customFormat="1" ht="16.5" customHeight="1" x14ac:dyDescent="0.25">
      <c r="A27" s="12">
        <f t="shared" si="1"/>
        <v>12</v>
      </c>
      <c r="B27" s="38"/>
      <c r="C27" s="13" t="s">
        <v>37</v>
      </c>
      <c r="D27" s="14" t="s">
        <v>13</v>
      </c>
      <c r="E27" s="14">
        <v>18</v>
      </c>
      <c r="F27" s="11"/>
    </row>
    <row r="28" spans="1:6" s="15" customFormat="1" ht="42" customHeight="1" x14ac:dyDescent="0.25">
      <c r="A28" s="12">
        <f>A27+1</f>
        <v>13</v>
      </c>
      <c r="B28" s="38"/>
      <c r="C28" s="13" t="s">
        <v>38</v>
      </c>
      <c r="D28" s="14" t="s">
        <v>13</v>
      </c>
      <c r="E28" s="14">
        <v>111</v>
      </c>
      <c r="F28" s="11"/>
    </row>
    <row r="29" spans="1:6" s="15" customFormat="1" ht="28.5" customHeight="1" x14ac:dyDescent="0.25">
      <c r="A29" s="12">
        <f t="shared" si="0"/>
        <v>14</v>
      </c>
      <c r="B29" s="38"/>
      <c r="C29" s="13" t="s">
        <v>39</v>
      </c>
      <c r="D29" s="14" t="s">
        <v>13</v>
      </c>
      <c r="E29" s="14">
        <v>24</v>
      </c>
      <c r="F29" s="11"/>
    </row>
    <row r="30" spans="1:6" s="15" customFormat="1" ht="27.75" customHeight="1" x14ac:dyDescent="0.25">
      <c r="A30" s="12">
        <f t="shared" si="0"/>
        <v>15</v>
      </c>
      <c r="B30" s="38"/>
      <c r="C30" s="13" t="s">
        <v>40</v>
      </c>
      <c r="D30" s="14" t="s">
        <v>13</v>
      </c>
      <c r="E30" s="14">
        <v>24</v>
      </c>
      <c r="F30" s="11"/>
    </row>
    <row r="31" spans="1:6" s="15" customFormat="1" ht="16.5" customHeight="1" x14ac:dyDescent="0.25">
      <c r="A31" s="12">
        <f t="shared" si="0"/>
        <v>16</v>
      </c>
      <c r="B31" s="38"/>
      <c r="C31" s="13" t="s">
        <v>41</v>
      </c>
      <c r="D31" s="14" t="s">
        <v>12</v>
      </c>
      <c r="E31" s="14">
        <v>2</v>
      </c>
      <c r="F31" s="11"/>
    </row>
    <row r="32" spans="1:6" s="15" customFormat="1" ht="27.75" customHeight="1" x14ac:dyDescent="0.25">
      <c r="A32" s="17">
        <f t="shared" si="0"/>
        <v>17</v>
      </c>
      <c r="B32" s="38"/>
      <c r="C32" s="18" t="s">
        <v>42</v>
      </c>
      <c r="D32" s="19" t="s">
        <v>11</v>
      </c>
      <c r="E32" s="19">
        <v>2.2999999999999998</v>
      </c>
      <c r="F32" s="11"/>
    </row>
    <row r="33" spans="1:6" s="15" customFormat="1" ht="28.5" customHeight="1" x14ac:dyDescent="0.25">
      <c r="A33" s="12">
        <f>A32+1</f>
        <v>18</v>
      </c>
      <c r="B33" s="38"/>
      <c r="C33" s="13" t="s">
        <v>43</v>
      </c>
      <c r="D33" s="14" t="s">
        <v>11</v>
      </c>
      <c r="E33" s="14">
        <v>2.2999999999999998</v>
      </c>
      <c r="F33" s="11"/>
    </row>
    <row r="34" spans="1:6" s="15" customFormat="1" ht="15" customHeight="1" x14ac:dyDescent="0.25">
      <c r="A34" s="46" t="s">
        <v>23</v>
      </c>
      <c r="B34" s="47"/>
      <c r="C34" s="47"/>
      <c r="D34" s="47"/>
      <c r="E34" s="47"/>
      <c r="F34" s="48"/>
    </row>
    <row r="35" spans="1:6" s="15" customFormat="1" ht="15.75" customHeight="1" x14ac:dyDescent="0.25">
      <c r="A35" s="12">
        <f>A33+1</f>
        <v>19</v>
      </c>
      <c r="B35" s="38"/>
      <c r="C35" s="13" t="s">
        <v>44</v>
      </c>
      <c r="D35" s="14" t="s">
        <v>12</v>
      </c>
      <c r="E35" s="14">
        <v>12</v>
      </c>
      <c r="F35" s="11"/>
    </row>
    <row r="36" spans="1:6" s="15" customFormat="1" ht="28.5" customHeight="1" x14ac:dyDescent="0.25">
      <c r="A36" s="12">
        <f>A35+1</f>
        <v>20</v>
      </c>
      <c r="B36" s="38"/>
      <c r="C36" s="13" t="s">
        <v>46</v>
      </c>
      <c r="D36" s="14" t="s">
        <v>12</v>
      </c>
      <c r="E36" s="14">
        <v>2</v>
      </c>
      <c r="F36" s="11"/>
    </row>
    <row r="37" spans="1:6" s="15" customFormat="1" ht="26.25" customHeight="1" x14ac:dyDescent="0.25">
      <c r="A37" s="12">
        <f t="shared" ref="A37" si="2">A36+1</f>
        <v>21</v>
      </c>
      <c r="B37" s="38"/>
      <c r="C37" s="13" t="s">
        <v>45</v>
      </c>
      <c r="D37" s="14" t="s">
        <v>12</v>
      </c>
      <c r="E37" s="14">
        <v>1</v>
      </c>
      <c r="F37" s="11"/>
    </row>
    <row r="38" spans="1:6" s="15" customFormat="1" x14ac:dyDescent="0.25">
      <c r="A38" s="20"/>
      <c r="B38" s="21"/>
      <c r="C38" s="22"/>
      <c r="D38" s="23"/>
      <c r="E38" s="23"/>
      <c r="F38" s="24"/>
    </row>
    <row r="39" spans="1:6" ht="30.75" customHeight="1" x14ac:dyDescent="0.25">
      <c r="A39" s="5" t="s">
        <v>20</v>
      </c>
      <c r="C39" s="39" t="s">
        <v>70</v>
      </c>
    </row>
    <row r="40" spans="1:6" ht="14.25" customHeight="1" x14ac:dyDescent="0.25">
      <c r="A40" s="3"/>
    </row>
  </sheetData>
  <mergeCells count="13">
    <mergeCell ref="D2:F2"/>
    <mergeCell ref="B6:F6"/>
    <mergeCell ref="B15:B16"/>
    <mergeCell ref="A7:F7"/>
    <mergeCell ref="A14:F14"/>
    <mergeCell ref="A5:F5"/>
    <mergeCell ref="A17:F17"/>
    <mergeCell ref="A34:F34"/>
    <mergeCell ref="C11:E11"/>
    <mergeCell ref="F11:F12"/>
    <mergeCell ref="B11:B12"/>
    <mergeCell ref="A11:A12"/>
    <mergeCell ref="B18:B26"/>
  </mergeCells>
  <pageMargins left="0.70866141732283472" right="0.70866141732283472" top="0.74803149606299213" bottom="0.74803149606299213" header="0.31496062992125984" footer="0.31496062992125984"/>
  <pageSetup paperSize="9" scale="79" orientation="portrait" r:id="rId1"/>
  <headerFoot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3"/>
  <sheetViews>
    <sheetView tabSelected="1" view="pageBreakPreview" zoomScale="85" zoomScaleNormal="100" zoomScaleSheetLayoutView="85" workbookViewId="0"/>
  </sheetViews>
  <sheetFormatPr defaultColWidth="9.140625" defaultRowHeight="15" x14ac:dyDescent="0.25"/>
  <cols>
    <col min="1" max="1" width="7.85546875" style="25" customWidth="1"/>
    <col min="2" max="2" width="64.85546875" style="26" customWidth="1"/>
    <col min="3" max="3" width="13.5703125" style="25" customWidth="1"/>
    <col min="4" max="4" width="14.42578125" style="28" customWidth="1"/>
    <col min="5" max="16384" width="9.140625" style="25"/>
  </cols>
  <sheetData>
    <row r="1" spans="1:12" ht="15.75" x14ac:dyDescent="0.25">
      <c r="C1" s="27" t="s">
        <v>73</v>
      </c>
    </row>
    <row r="2" spans="1:12" ht="15.75" x14ac:dyDescent="0.25">
      <c r="B2" s="27"/>
    </row>
    <row r="3" spans="1:12" ht="15" customHeight="1" x14ac:dyDescent="0.25">
      <c r="A3" s="63" t="s">
        <v>14</v>
      </c>
      <c r="B3" s="63"/>
      <c r="C3" s="63"/>
      <c r="D3" s="63"/>
    </row>
    <row r="4" spans="1:12" ht="15" customHeight="1" x14ac:dyDescent="0.25">
      <c r="A4" s="63" t="s">
        <v>15</v>
      </c>
      <c r="B4" s="63"/>
      <c r="C4" s="63"/>
      <c r="D4" s="63"/>
    </row>
    <row r="5" spans="1:12" x14ac:dyDescent="0.25">
      <c r="D5" s="29"/>
      <c r="E5" s="30"/>
      <c r="F5" s="30"/>
      <c r="G5" s="30"/>
      <c r="H5" s="30"/>
      <c r="I5" s="30"/>
      <c r="J5" s="30"/>
      <c r="K5" s="30"/>
      <c r="L5" s="30"/>
    </row>
    <row r="6" spans="1:12" ht="35.25" customHeight="1" x14ac:dyDescent="0.25">
      <c r="A6" s="64" t="s">
        <v>47</v>
      </c>
      <c r="B6" s="64"/>
      <c r="C6" s="64"/>
      <c r="D6" s="64"/>
    </row>
    <row r="7" spans="1:12" ht="15.75" x14ac:dyDescent="0.25">
      <c r="A7" s="65" t="s">
        <v>74</v>
      </c>
      <c r="B7" s="65"/>
      <c r="C7" s="65"/>
      <c r="D7" s="65"/>
    </row>
    <row r="8" spans="1:12" ht="13.5" customHeight="1" x14ac:dyDescent="0.25"/>
    <row r="9" spans="1:12" s="31" customFormat="1" ht="35.25" customHeight="1" x14ac:dyDescent="0.2">
      <c r="A9" s="41" t="s">
        <v>16</v>
      </c>
      <c r="B9" s="41" t="s">
        <v>17</v>
      </c>
      <c r="C9" s="41" t="s">
        <v>18</v>
      </c>
      <c r="D9" s="41" t="s">
        <v>19</v>
      </c>
    </row>
    <row r="10" spans="1:12" s="33" customFormat="1" ht="15.75" x14ac:dyDescent="0.2">
      <c r="A10" s="32">
        <v>1</v>
      </c>
      <c r="B10" s="32">
        <v>2</v>
      </c>
      <c r="C10" s="32">
        <v>3</v>
      </c>
      <c r="D10" s="32">
        <v>4</v>
      </c>
    </row>
    <row r="11" spans="1:12" ht="18.75" customHeight="1" x14ac:dyDescent="0.25">
      <c r="A11" s="43" t="s">
        <v>10</v>
      </c>
      <c r="B11" s="44"/>
      <c r="C11" s="44"/>
      <c r="D11" s="45"/>
    </row>
    <row r="12" spans="1:12" ht="21" customHeight="1" x14ac:dyDescent="0.25">
      <c r="A12" s="12">
        <f>1</f>
        <v>1</v>
      </c>
      <c r="B12" s="13" t="s">
        <v>59</v>
      </c>
      <c r="C12" s="14" t="s">
        <v>13</v>
      </c>
      <c r="D12" s="14">
        <v>24</v>
      </c>
    </row>
    <row r="13" spans="1:12" s="26" customFormat="1" x14ac:dyDescent="0.25">
      <c r="A13" s="12">
        <f t="shared" ref="A13:A30" si="0">A12+1</f>
        <v>2</v>
      </c>
      <c r="B13" s="13" t="s">
        <v>58</v>
      </c>
      <c r="C13" s="14" t="s">
        <v>13</v>
      </c>
      <c r="D13" s="14">
        <v>24</v>
      </c>
    </row>
    <row r="14" spans="1:12" s="26" customFormat="1" ht="15" customHeight="1" x14ac:dyDescent="0.25">
      <c r="A14" s="43" t="s">
        <v>24</v>
      </c>
      <c r="B14" s="44"/>
      <c r="C14" s="44"/>
      <c r="D14" s="45"/>
    </row>
    <row r="15" spans="1:12" s="26" customFormat="1" ht="38.25" x14ac:dyDescent="0.25">
      <c r="A15" s="12">
        <f>A13+1</f>
        <v>3</v>
      </c>
      <c r="B15" s="13" t="s">
        <v>57</v>
      </c>
      <c r="C15" s="16" t="s">
        <v>13</v>
      </c>
      <c r="D15" s="16">
        <v>60</v>
      </c>
    </row>
    <row r="16" spans="1:12" ht="25.5" x14ac:dyDescent="0.25">
      <c r="A16" s="12">
        <f t="shared" si="0"/>
        <v>4</v>
      </c>
      <c r="B16" s="13" t="s">
        <v>56</v>
      </c>
      <c r="C16" s="16" t="s">
        <v>13</v>
      </c>
      <c r="D16" s="16">
        <v>85</v>
      </c>
    </row>
    <row r="17" spans="1:4" x14ac:dyDescent="0.25">
      <c r="A17" s="12">
        <f t="shared" si="0"/>
        <v>5</v>
      </c>
      <c r="B17" s="13" t="s">
        <v>30</v>
      </c>
      <c r="C17" s="16" t="s">
        <v>13</v>
      </c>
      <c r="D17" s="16">
        <v>171</v>
      </c>
    </row>
    <row r="18" spans="1:4" ht="38.25" x14ac:dyDescent="0.25">
      <c r="A18" s="12">
        <f>A17+1</f>
        <v>6</v>
      </c>
      <c r="B18" s="13" t="s">
        <v>55</v>
      </c>
      <c r="C18" s="16" t="s">
        <v>13</v>
      </c>
      <c r="D18" s="16">
        <v>171</v>
      </c>
    </row>
    <row r="19" spans="1:4" ht="25.5" x14ac:dyDescent="0.25">
      <c r="A19" s="12">
        <f>A18+1</f>
        <v>7</v>
      </c>
      <c r="B19" s="13" t="s">
        <v>54</v>
      </c>
      <c r="C19" s="16" t="s">
        <v>13</v>
      </c>
      <c r="D19" s="16">
        <v>57.6</v>
      </c>
    </row>
    <row r="20" spans="1:4" x14ac:dyDescent="0.25">
      <c r="A20" s="12">
        <f t="shared" ref="A20:A22" si="1">A19+1</f>
        <v>8</v>
      </c>
      <c r="B20" s="13" t="s">
        <v>53</v>
      </c>
      <c r="C20" s="16" t="s">
        <v>13</v>
      </c>
      <c r="D20" s="14">
        <v>9</v>
      </c>
    </row>
    <row r="21" spans="1:4" x14ac:dyDescent="0.25">
      <c r="A21" s="12">
        <f t="shared" si="1"/>
        <v>9</v>
      </c>
      <c r="B21" s="13" t="s">
        <v>52</v>
      </c>
      <c r="C21" s="14" t="s">
        <v>13</v>
      </c>
      <c r="D21" s="14">
        <v>60</v>
      </c>
    </row>
    <row r="22" spans="1:4" x14ac:dyDescent="0.25">
      <c r="A22" s="12">
        <f t="shared" si="1"/>
        <v>10</v>
      </c>
      <c r="B22" s="13" t="s">
        <v>51</v>
      </c>
      <c r="C22" s="14" t="s">
        <v>25</v>
      </c>
      <c r="D22" s="14">
        <v>1</v>
      </c>
    </row>
    <row r="23" spans="1:4" ht="39.75" customHeight="1" x14ac:dyDescent="0.25">
      <c r="A23" s="12">
        <f>A22+1</f>
        <v>11</v>
      </c>
      <c r="B23" s="13" t="s">
        <v>36</v>
      </c>
      <c r="C23" s="14" t="s">
        <v>13</v>
      </c>
      <c r="D23" s="14">
        <v>1</v>
      </c>
    </row>
    <row r="24" spans="1:4" ht="25.5" x14ac:dyDescent="0.25">
      <c r="A24" s="12">
        <f t="shared" si="0"/>
        <v>12</v>
      </c>
      <c r="B24" s="13" t="s">
        <v>37</v>
      </c>
      <c r="C24" s="14" t="s">
        <v>13</v>
      </c>
      <c r="D24" s="14">
        <v>18</v>
      </c>
    </row>
    <row r="25" spans="1:4" ht="33" customHeight="1" x14ac:dyDescent="0.25">
      <c r="A25" s="12">
        <f t="shared" si="0"/>
        <v>13</v>
      </c>
      <c r="B25" s="13" t="s">
        <v>38</v>
      </c>
      <c r="C25" s="14" t="s">
        <v>13</v>
      </c>
      <c r="D25" s="14">
        <v>111</v>
      </c>
    </row>
    <row r="26" spans="1:4" ht="25.5" x14ac:dyDescent="0.25">
      <c r="A26" s="12">
        <f t="shared" si="0"/>
        <v>14</v>
      </c>
      <c r="B26" s="13" t="s">
        <v>60</v>
      </c>
      <c r="C26" s="14" t="s">
        <v>13</v>
      </c>
      <c r="D26" s="14">
        <v>24</v>
      </c>
    </row>
    <row r="27" spans="1:4" x14ac:dyDescent="0.25">
      <c r="A27" s="17">
        <f t="shared" si="0"/>
        <v>15</v>
      </c>
      <c r="B27" s="13" t="s">
        <v>61</v>
      </c>
      <c r="C27" s="14" t="s">
        <v>13</v>
      </c>
      <c r="D27" s="14">
        <v>24</v>
      </c>
    </row>
    <row r="28" spans="1:4" x14ac:dyDescent="0.25">
      <c r="A28" s="12">
        <f>A27+1</f>
        <v>16</v>
      </c>
      <c r="B28" s="13" t="s">
        <v>62</v>
      </c>
      <c r="C28" s="14" t="s">
        <v>12</v>
      </c>
      <c r="D28" s="14">
        <v>2</v>
      </c>
    </row>
    <row r="29" spans="1:4" ht="25.5" x14ac:dyDescent="0.25">
      <c r="A29" s="12">
        <f t="shared" si="0"/>
        <v>17</v>
      </c>
      <c r="B29" s="18" t="s">
        <v>63</v>
      </c>
      <c r="C29" s="19" t="s">
        <v>11</v>
      </c>
      <c r="D29" s="19">
        <v>2.2999999999999998</v>
      </c>
    </row>
    <row r="30" spans="1:4" ht="25.5" x14ac:dyDescent="0.25">
      <c r="A30" s="12">
        <f t="shared" si="0"/>
        <v>18</v>
      </c>
      <c r="B30" s="13" t="s">
        <v>64</v>
      </c>
      <c r="C30" s="14" t="s">
        <v>11</v>
      </c>
      <c r="D30" s="14">
        <v>2.2999999999999998</v>
      </c>
    </row>
    <row r="31" spans="1:4" ht="15" customHeight="1" x14ac:dyDescent="0.25">
      <c r="A31" s="46" t="s">
        <v>23</v>
      </c>
      <c r="B31" s="47"/>
      <c r="C31" s="47"/>
      <c r="D31" s="48"/>
    </row>
    <row r="32" spans="1:4" ht="20.25" customHeight="1" x14ac:dyDescent="0.25">
      <c r="A32" s="12">
        <f>A30+1</f>
        <v>19</v>
      </c>
      <c r="B32" s="13" t="s">
        <v>50</v>
      </c>
      <c r="C32" s="14" t="s">
        <v>12</v>
      </c>
      <c r="D32" s="14">
        <v>12</v>
      </c>
    </row>
    <row r="33" spans="1:4" x14ac:dyDescent="0.25">
      <c r="A33" s="12">
        <f t="shared" ref="A33:A34" si="2">A32+1</f>
        <v>20</v>
      </c>
      <c r="B33" s="13" t="s">
        <v>46</v>
      </c>
      <c r="C33" s="14" t="s">
        <v>12</v>
      </c>
      <c r="D33" s="14">
        <v>2</v>
      </c>
    </row>
    <row r="34" spans="1:4" x14ac:dyDescent="0.25">
      <c r="A34" s="12">
        <f t="shared" si="2"/>
        <v>21</v>
      </c>
      <c r="B34" s="13" t="s">
        <v>45</v>
      </c>
      <c r="C34" s="14" t="s">
        <v>12</v>
      </c>
      <c r="D34" s="14">
        <v>1</v>
      </c>
    </row>
    <row r="35" spans="1:4" x14ac:dyDescent="0.25">
      <c r="C35" s="26"/>
      <c r="D35" s="26"/>
    </row>
    <row r="36" spans="1:4" ht="15.75" x14ac:dyDescent="0.25">
      <c r="A36" s="35" t="s">
        <v>20</v>
      </c>
      <c r="B36" s="34"/>
      <c r="C36" s="34"/>
      <c r="D36" s="34"/>
    </row>
    <row r="37" spans="1:4" ht="15.75" x14ac:dyDescent="0.25">
      <c r="A37" s="35" t="s">
        <v>21</v>
      </c>
      <c r="B37" s="34"/>
      <c r="C37" s="36" t="s">
        <v>76</v>
      </c>
      <c r="D37" s="37"/>
    </row>
    <row r="38" spans="1:4" ht="15.75" x14ac:dyDescent="0.25">
      <c r="A38" s="35" t="s">
        <v>75</v>
      </c>
      <c r="B38" s="34"/>
      <c r="C38" s="36"/>
      <c r="D38" s="37"/>
    </row>
    <row r="39" spans="1:4" ht="15.75" x14ac:dyDescent="0.25">
      <c r="A39" s="35" t="s">
        <v>67</v>
      </c>
      <c r="B39" s="34"/>
      <c r="C39" s="36"/>
      <c r="D39" s="37"/>
    </row>
    <row r="40" spans="1:4" ht="15.75" x14ac:dyDescent="0.25">
      <c r="A40" s="35"/>
      <c r="B40" s="34"/>
      <c r="C40" s="36"/>
      <c r="D40" s="37"/>
    </row>
    <row r="41" spans="1:4" ht="15.75" x14ac:dyDescent="0.25">
      <c r="A41" s="35" t="s">
        <v>22</v>
      </c>
      <c r="B41" s="34"/>
      <c r="C41" s="36"/>
      <c r="D41" s="37"/>
    </row>
    <row r="42" spans="1:4" ht="15.75" x14ac:dyDescent="0.25">
      <c r="A42" s="35" t="s">
        <v>77</v>
      </c>
      <c r="B42" s="34"/>
      <c r="C42" s="36" t="s">
        <v>78</v>
      </c>
      <c r="D42" s="37"/>
    </row>
    <row r="43" spans="1:4" ht="15.75" x14ac:dyDescent="0.25">
      <c r="A43" s="35" t="s">
        <v>66</v>
      </c>
    </row>
  </sheetData>
  <mergeCells count="7">
    <mergeCell ref="A11:D11"/>
    <mergeCell ref="A14:D14"/>
    <mergeCell ref="A31:D31"/>
    <mergeCell ref="A3:D3"/>
    <mergeCell ref="A4:D4"/>
    <mergeCell ref="A6:D6"/>
    <mergeCell ref="A7:D7"/>
  </mergeCells>
  <pageMargins left="0.70866141732283472" right="0.70866141732283472" top="0.74803149606299213" bottom="0.74803149606299213" header="0.31496062992125984" footer="0.31496062992125984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Дефектная ведомость</vt:lpstr>
      <vt:lpstr>ВФР</vt:lpstr>
      <vt:lpstr>ВФР!Область_печати</vt:lpstr>
      <vt:lpstr>'Дефектная ведомость'!Область_печати</vt:lpstr>
    </vt:vector>
  </TitlesOfParts>
  <Company>Grand Ltd.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smeta</dc:creator>
  <cp:lastModifiedBy>Потороча Антон Андреевич</cp:lastModifiedBy>
  <cp:lastPrinted>2014-07-18T05:05:18Z</cp:lastPrinted>
  <dcterms:created xsi:type="dcterms:W3CDTF">2002-02-11T05:58:42Z</dcterms:created>
  <dcterms:modified xsi:type="dcterms:W3CDTF">2014-07-22T06:18:26Z</dcterms:modified>
</cp:coreProperties>
</file>