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 l="1"/>
  <c r="F7" i="1" s="1"/>
  <c r="F8" i="1" s="1"/>
  <c r="F9" i="1" s="1"/>
  <c r="F10" i="1" s="1"/>
</calcChain>
</file>

<file path=xl/sharedStrings.xml><?xml version="1.0" encoding="utf-8"?>
<sst xmlns="http://schemas.openxmlformats.org/spreadsheetml/2006/main" count="13" uniqueCount="13">
  <si>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</si>
  <si>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</si>
  <si>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</si>
  <si>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</si>
  <si>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</si>
  <si>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</si>
  <si>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</si>
  <si>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</si>
  <si>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Сметная стоимость строительства в текущем уровне цен на 2015г., руб.</t>
  </si>
  <si>
    <t>Итого с договорным коэффициентом к=0,999</t>
  </si>
  <si>
    <t>Обоснование начальной (максимальной) цены договора  по объекту  "Выполнение работ по ремонту кровли корпуса №31 СПЧ-1"  по закупке № 150616/0652/231 от 16.06.2015</t>
  </si>
  <si>
    <t>Капитальный ремонт корпуса №31 СПЧ-1. Архитектурно-строительные решения (№ ЛС-682-СПЧ1-2015-АС.ЛС)</t>
  </si>
  <si>
    <t xml:space="preserve">Приложение к п. 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</si>
</sst>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4" fontId="2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6"/>
  <sheetViews>
    <sheetView tabSelected="1" zoomScale="85" zoomScaleNormal="85" workbookViewId="0">
      <selection activeCell="C17" sqref="C17"/>
    </sheetView>
  </sheetViews>
  <sheetFormatPr defaultRowHeight="15.75" x14ac:dyDescent="0.25"/>
  <cols>
    <col min="1" max="1" width="9.140625" style="1"/>
    <col min="2" max="2" width="38.42578125" style="1" customWidth="1"/>
    <col min="3" max="3" width="16.140625" style="1" customWidth="1"/>
    <col min="4" max="4" width="18.140625" style="1" customWidth="1"/>
    <col min="5" max="5" width="17" style="1" customWidth="1"/>
    <col min="6" max="6" width="23.42578125" style="1" customWidth="1"/>
    <col min="7" max="16384" width="9.140625" style="1"/>
  </cols>
  <sheetData>
    <row r="1" spans="1:6" x14ac:dyDescent="0.25">
      <c r="D1" s="2" t="s">
        <v>12</v>
      </c>
      <c r="E1" s="2"/>
      <c r="F1" s="2"/>
    </row>
    <row r="2" spans="1:6" x14ac:dyDescent="0.25">
      <c r="E2" s="3"/>
      <c r="F2" s="3"/>
    </row>
    <row r="3" spans="1:6" ht="42.75" customHeight="1" x14ac:dyDescent="0.25">
      <c r="A3" s="4" t="s">
        <v>10</v>
      </c>
      <c r="B3" s="5"/>
      <c r="C3" s="5"/>
      <c r="D3" s="5"/>
      <c r="E3" s="5"/>
      <c r="F3" s="5"/>
    </row>
    <row r="4" spans="1:6" x14ac:dyDescent="0.25">
      <c r="A4" s="6"/>
      <c r="B4" s="7"/>
      <c r="C4" s="6"/>
      <c r="D4" s="6"/>
      <c r="E4" s="7"/>
      <c r="F4" s="7"/>
    </row>
    <row r="5" spans="1:6" ht="146.25" customHeight="1" x14ac:dyDescent="0.25">
      <c r="A5" s="8" t="s">
        <v>0</v>
      </c>
      <c r="B5" s="8" t="s">
        <v>1</v>
      </c>
      <c r="C5" s="8" t="s">
        <v>2</v>
      </c>
      <c r="D5" s="8" t="s">
        <v>8</v>
      </c>
      <c r="E5" s="8" t="s">
        <v>3</v>
      </c>
      <c r="F5" s="8" t="s">
        <v>4</v>
      </c>
    </row>
    <row r="6" spans="1:6" ht="75.75" customHeight="1" x14ac:dyDescent="0.25">
      <c r="A6" s="8">
        <v>1</v>
      </c>
      <c r="B6" s="8" t="s">
        <v>11</v>
      </c>
      <c r="C6" s="13">
        <v>551744</v>
      </c>
      <c r="D6" s="13">
        <f>E6</f>
        <v>4062547</v>
      </c>
      <c r="E6" s="13">
        <v>4062547</v>
      </c>
      <c r="F6" s="13">
        <f t="shared" ref="F6" si="0">E6</f>
        <v>4062547</v>
      </c>
    </row>
    <row r="7" spans="1:6" ht="22.5" customHeight="1" x14ac:dyDescent="0.25">
      <c r="A7" s="8"/>
      <c r="B7" s="15" t="s">
        <v>7</v>
      </c>
      <c r="C7" s="13"/>
      <c r="D7" s="13"/>
      <c r="E7" s="13"/>
      <c r="F7" s="14">
        <f>SUM(F6:F6)</f>
        <v>4062547</v>
      </c>
    </row>
    <row r="8" spans="1:6" ht="34.5" customHeight="1" x14ac:dyDescent="0.25">
      <c r="A8" s="8"/>
      <c r="B8" s="15" t="s">
        <v>9</v>
      </c>
      <c r="C8" s="13"/>
      <c r="D8" s="13"/>
      <c r="E8" s="13"/>
      <c r="F8" s="14">
        <f>ROUND(F7*0.999,2)</f>
        <v>4058484.45</v>
      </c>
    </row>
    <row r="9" spans="1:6" ht="22.5" customHeight="1" x14ac:dyDescent="0.25">
      <c r="A9" s="15"/>
      <c r="B9" s="16" t="s">
        <v>5</v>
      </c>
      <c r="C9" s="14"/>
      <c r="D9" s="14"/>
      <c r="E9" s="14"/>
      <c r="F9" s="14">
        <f>ROUND(F8*0.18,2)</f>
        <v>730527.2</v>
      </c>
    </row>
    <row r="10" spans="1:6" ht="22.5" customHeight="1" x14ac:dyDescent="0.25">
      <c r="A10" s="15"/>
      <c r="B10" s="16" t="s">
        <v>6</v>
      </c>
      <c r="C10" s="14"/>
      <c r="D10" s="14"/>
      <c r="E10" s="17"/>
      <c r="F10" s="14">
        <f>F8+F9</f>
        <v>4789011.6500000004</v>
      </c>
    </row>
    <row r="11" spans="1:6" x14ac:dyDescent="0.25">
      <c r="A11" s="6"/>
      <c r="B11" s="9"/>
      <c r="C11" s="10"/>
      <c r="D11" s="11"/>
      <c r="E11" s="7"/>
      <c r="F11" s="7"/>
    </row>
    <row r="12" spans="1:6" x14ac:dyDescent="0.25">
      <c r="A12" s="6"/>
      <c r="B12" s="7"/>
      <c r="C12" s="10"/>
      <c r="D12" s="6"/>
      <c r="E12" s="7"/>
      <c r="F12" s="7"/>
    </row>
    <row r="13" spans="1:6" x14ac:dyDescent="0.25">
      <c r="A13" s="6"/>
      <c r="B13" s="7"/>
      <c r="C13" s="12"/>
      <c r="D13" s="6"/>
      <c r="E13" s="7"/>
    </row>
    <row r="14" spans="1:6" x14ac:dyDescent="0.25">
      <c r="A14" s="6"/>
      <c r="B14" s="7"/>
      <c r="C14" s="6"/>
      <c r="D14" s="6"/>
      <c r="E14" s="7"/>
    </row>
    <row r="15" spans="1:6" x14ac:dyDescent="0.25">
      <c r="A15" s="6"/>
      <c r="B15" s="7"/>
      <c r="C15" s="6"/>
      <c r="D15" s="6"/>
      <c r="E15" s="7"/>
    </row>
    <row r="16" spans="1:6" x14ac:dyDescent="0.25">
      <c r="A16" s="6"/>
      <c r="B16" s="7"/>
      <c r="C16" s="6"/>
      <c r="D16" s="6"/>
      <c r="E16" s="7"/>
    </row>
  </sheetData>
  <mergeCells count="2">
    <mergeCell ref="A3:F3"/>
    <mergeCell ref="D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akovalenko</cp:lastModifiedBy>
  <cp:lastPrinted>2015-01-12T09:33:58Z</cp:lastPrinted>
  <dcterms:created xsi:type="dcterms:W3CDTF">2014-03-18T07:35:04Z</dcterms:created>
  <dcterms:modified xsi:type="dcterms:W3CDTF">2015-06-17T13:16:04Z</dcterms:modified>
</cp:coreProperties>
</file>